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10" documentId="13_ncr:1_{0671EB3F-46BB-4BB3-9F8E-E2B38B4F1C5C}" xr6:coauthVersionLast="47" xr6:coauthVersionMax="47" xr10:uidLastSave="{CAC98504-7979-48BD-8A5E-4792A1B1ECE5}"/>
  <bookViews>
    <workbookView xWindow="-110" yWindow="-110" windowWidth="19420" windowHeight="10300" xr2:uid="{E07BED5E-9CFD-49A5-9619-6BD3743B75F9}"/>
  </bookViews>
  <sheets>
    <sheet name="KuF" sheetId="1" r:id="rId1"/>
    <sheet name="Mittelabruf" sheetId="9" r:id="rId2"/>
    <sheet name="ggf. 2. Mittelabruf" sheetId="7" r:id="rId3"/>
    <sheet name="ggf. 3. Mittelabruf" sheetId="8" r:id="rId4"/>
  </sheets>
  <definedNames>
    <definedName name="_xlnm.Print_Area" localSheetId="2">'ggf. 2. Mittelabruf'!$A$1:$D$86</definedName>
    <definedName name="_xlnm.Print_Area" localSheetId="3">'ggf. 3. Mittelabruf'!$A$1:$D$86</definedName>
    <definedName name="_xlnm.Print_Area" localSheetId="0">KuF!$A$1:$D$87</definedName>
    <definedName name="_xlnm.Print_Area" localSheetId="1">Mittelabruf!$A$1:$D$86</definedName>
    <definedName name="_xlnm.Print_Titles" localSheetId="2">'ggf. 2. Mittelabruf'!$1:$3</definedName>
    <definedName name="_xlnm.Print_Titles" localSheetId="3">'ggf. 3. Mittelabruf'!$1:$3</definedName>
    <definedName name="_xlnm.Print_Titles" localSheetId="0">KuF!$1:$3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 i="7" l="1"/>
  <c r="A77" i="7"/>
  <c r="A78" i="7"/>
  <c r="A79" i="7"/>
  <c r="A80" i="7"/>
  <c r="A77" i="9"/>
  <c r="A78" i="9"/>
  <c r="A79" i="9"/>
  <c r="A80" i="9"/>
  <c r="D83" i="9"/>
  <c r="D84" i="9" s="1"/>
  <c r="C83" i="9"/>
  <c r="C84" i="9" s="1"/>
  <c r="D80" i="9"/>
  <c r="C80" i="9"/>
  <c r="B80" i="9"/>
  <c r="D79" i="9"/>
  <c r="C79" i="9"/>
  <c r="B79" i="9"/>
  <c r="D78" i="9"/>
  <c r="C78" i="9"/>
  <c r="B78" i="9"/>
  <c r="D77" i="9"/>
  <c r="C77" i="9"/>
  <c r="B77" i="9"/>
  <c r="D74" i="9"/>
  <c r="C74" i="9"/>
  <c r="B74" i="9"/>
  <c r="A74" i="9"/>
  <c r="D73" i="9"/>
  <c r="C73" i="9"/>
  <c r="B73" i="9"/>
  <c r="A73" i="9"/>
  <c r="D72" i="9"/>
  <c r="C72" i="9"/>
  <c r="B72" i="9"/>
  <c r="A72" i="9"/>
  <c r="D71" i="9"/>
  <c r="C71" i="9"/>
  <c r="B71" i="9"/>
  <c r="A71" i="9"/>
  <c r="D68" i="9"/>
  <c r="D69" i="9" s="1"/>
  <c r="C68" i="9"/>
  <c r="C69" i="9" s="1"/>
  <c r="D9" i="9" s="1"/>
  <c r="B68" i="9"/>
  <c r="A68" i="9"/>
  <c r="D67" i="9"/>
  <c r="C67" i="9"/>
  <c r="A67" i="9"/>
  <c r="D62" i="9"/>
  <c r="D60" i="9"/>
  <c r="C59" i="9"/>
  <c r="A59" i="9"/>
  <c r="C58" i="9"/>
  <c r="A58" i="9"/>
  <c r="C57" i="9"/>
  <c r="A57" i="9"/>
  <c r="C56" i="9"/>
  <c r="A56" i="9"/>
  <c r="C55" i="9"/>
  <c r="A55" i="9"/>
  <c r="C54" i="9"/>
  <c r="A54" i="9"/>
  <c r="C53" i="9"/>
  <c r="A53" i="9"/>
  <c r="C52" i="9"/>
  <c r="A52" i="9"/>
  <c r="C51" i="9"/>
  <c r="C60" i="9" s="1"/>
  <c r="A51" i="9"/>
  <c r="D49" i="9"/>
  <c r="B11" i="9" s="1"/>
  <c r="C48" i="9"/>
  <c r="A48" i="9"/>
  <c r="C47" i="9"/>
  <c r="A47" i="9"/>
  <c r="C46" i="9"/>
  <c r="A46" i="9"/>
  <c r="C45" i="9"/>
  <c r="A45" i="9"/>
  <c r="C44" i="9"/>
  <c r="A44" i="9"/>
  <c r="C43" i="9"/>
  <c r="A43" i="9"/>
  <c r="C42" i="9"/>
  <c r="A42" i="9"/>
  <c r="C41" i="9"/>
  <c r="A41" i="9"/>
  <c r="C40" i="9"/>
  <c r="A40" i="9"/>
  <c r="C39" i="9"/>
  <c r="A39" i="9"/>
  <c r="C38" i="9"/>
  <c r="A38" i="9"/>
  <c r="C37" i="9"/>
  <c r="A37" i="9"/>
  <c r="D35" i="9"/>
  <c r="B10" i="9" s="1"/>
  <c r="C34" i="9"/>
  <c r="A34" i="9"/>
  <c r="C33" i="9"/>
  <c r="A33" i="9"/>
  <c r="C32" i="9"/>
  <c r="A32" i="9"/>
  <c r="C31" i="9"/>
  <c r="A31" i="9"/>
  <c r="C30" i="9"/>
  <c r="A30" i="9"/>
  <c r="C29" i="9"/>
  <c r="A29" i="9"/>
  <c r="C28" i="9"/>
  <c r="A28" i="9"/>
  <c r="C27" i="9"/>
  <c r="A27" i="9"/>
  <c r="C26" i="9"/>
  <c r="A26" i="9"/>
  <c r="C25" i="9"/>
  <c r="A25" i="9"/>
  <c r="C24" i="9"/>
  <c r="A24" i="9"/>
  <c r="C23" i="9"/>
  <c r="A23" i="9"/>
  <c r="C22" i="9"/>
  <c r="A22" i="9"/>
  <c r="C21" i="9"/>
  <c r="A21" i="9"/>
  <c r="C20" i="9"/>
  <c r="C35" i="9" s="1"/>
  <c r="A20" i="9"/>
  <c r="B12" i="9"/>
  <c r="C6" i="9"/>
  <c r="B6" i="9"/>
  <c r="A6" i="9"/>
  <c r="D83" i="8"/>
  <c r="D83" i="7"/>
  <c r="C83" i="8"/>
  <c r="C83" i="7"/>
  <c r="D77" i="7"/>
  <c r="D78" i="7"/>
  <c r="D79" i="7"/>
  <c r="D80" i="7"/>
  <c r="D77" i="8"/>
  <c r="D78" i="8"/>
  <c r="D79" i="8"/>
  <c r="D80" i="8"/>
  <c r="C77" i="8"/>
  <c r="C78" i="8"/>
  <c r="C79" i="8"/>
  <c r="C80" i="8"/>
  <c r="C77" i="7"/>
  <c r="C78" i="7"/>
  <c r="C79" i="7"/>
  <c r="C80" i="7"/>
  <c r="B77" i="7"/>
  <c r="B78" i="7"/>
  <c r="B79" i="7"/>
  <c r="B80" i="7"/>
  <c r="B77" i="8"/>
  <c r="B78" i="8"/>
  <c r="B79" i="8"/>
  <c r="B80" i="8"/>
  <c r="A77" i="8"/>
  <c r="A78" i="8"/>
  <c r="A79" i="8"/>
  <c r="A80" i="8"/>
  <c r="D71" i="8"/>
  <c r="D72" i="8"/>
  <c r="D73" i="8"/>
  <c r="D74" i="8"/>
  <c r="D71" i="7"/>
  <c r="D72" i="7"/>
  <c r="D73" i="7"/>
  <c r="D74" i="7"/>
  <c r="C71" i="8"/>
  <c r="C72" i="8"/>
  <c r="C73" i="8"/>
  <c r="C74" i="8"/>
  <c r="C71" i="7"/>
  <c r="C72" i="7"/>
  <c r="C73" i="7"/>
  <c r="C74" i="7"/>
  <c r="B71" i="8"/>
  <c r="B72" i="8"/>
  <c r="B73" i="8"/>
  <c r="B74" i="8"/>
  <c r="B71" i="7"/>
  <c r="B72" i="7"/>
  <c r="B73" i="7"/>
  <c r="B74" i="7"/>
  <c r="A71" i="8"/>
  <c r="A72" i="8"/>
  <c r="A73" i="8"/>
  <c r="A74" i="8"/>
  <c r="A71" i="7"/>
  <c r="A72" i="7"/>
  <c r="A73" i="7"/>
  <c r="A74" i="7"/>
  <c r="D67" i="8"/>
  <c r="D68" i="8"/>
  <c r="D67" i="7"/>
  <c r="D68" i="7"/>
  <c r="C67" i="8"/>
  <c r="C68" i="8"/>
  <c r="C67" i="7"/>
  <c r="C68" i="7"/>
  <c r="B68" i="8"/>
  <c r="B68" i="7"/>
  <c r="A67" i="8"/>
  <c r="A68" i="8"/>
  <c r="A67" i="7"/>
  <c r="A68" i="7"/>
  <c r="C51" i="8"/>
  <c r="C52" i="8"/>
  <c r="C53" i="8"/>
  <c r="C54" i="8"/>
  <c r="C55" i="8"/>
  <c r="C56" i="8"/>
  <c r="C57" i="8"/>
  <c r="C58" i="8"/>
  <c r="C59" i="8"/>
  <c r="C51" i="7"/>
  <c r="C52" i="7"/>
  <c r="C53" i="7"/>
  <c r="C54" i="7"/>
  <c r="C60" i="7" s="1"/>
  <c r="C55" i="7"/>
  <c r="C56" i="7"/>
  <c r="C57" i="7"/>
  <c r="C58" i="7"/>
  <c r="C59" i="7"/>
  <c r="A51" i="8"/>
  <c r="A52" i="8"/>
  <c r="A53" i="8"/>
  <c r="A54" i="8"/>
  <c r="A55" i="8"/>
  <c r="A56" i="8"/>
  <c r="A57" i="8"/>
  <c r="A58" i="8"/>
  <c r="A59" i="8"/>
  <c r="A51" i="7"/>
  <c r="A52" i="7"/>
  <c r="A53" i="7"/>
  <c r="A54" i="7"/>
  <c r="A55" i="7"/>
  <c r="A56" i="7"/>
  <c r="A57" i="7"/>
  <c r="A58" i="7"/>
  <c r="A59" i="7"/>
  <c r="C37" i="8"/>
  <c r="C38" i="8"/>
  <c r="C39" i="8"/>
  <c r="C40" i="8"/>
  <c r="C41" i="8"/>
  <c r="C42" i="8"/>
  <c r="C43" i="8"/>
  <c r="C44" i="8"/>
  <c r="C45" i="8"/>
  <c r="C46" i="8"/>
  <c r="C47" i="8"/>
  <c r="C48" i="8"/>
  <c r="C37" i="7"/>
  <c r="C38" i="7"/>
  <c r="C39" i="7"/>
  <c r="C40" i="7"/>
  <c r="C41" i="7"/>
  <c r="C42" i="7"/>
  <c r="C43" i="7"/>
  <c r="C44" i="7"/>
  <c r="C45" i="7"/>
  <c r="C46" i="7"/>
  <c r="C47" i="7"/>
  <c r="C48" i="7"/>
  <c r="A37" i="7"/>
  <c r="A38" i="7"/>
  <c r="A39" i="7"/>
  <c r="A40" i="7"/>
  <c r="A41" i="7"/>
  <c r="A42" i="7"/>
  <c r="A43" i="7"/>
  <c r="A44" i="7"/>
  <c r="A45" i="7"/>
  <c r="A46" i="7"/>
  <c r="A47" i="7"/>
  <c r="A48" i="7"/>
  <c r="A37" i="8"/>
  <c r="A38" i="8"/>
  <c r="A39" i="8"/>
  <c r="A40" i="8"/>
  <c r="A41" i="8"/>
  <c r="A42" i="8"/>
  <c r="A43" i="8"/>
  <c r="A44" i="8"/>
  <c r="A45" i="8"/>
  <c r="A46" i="8"/>
  <c r="A47" i="8"/>
  <c r="A48" i="8"/>
  <c r="C20" i="8"/>
  <c r="C35" i="8" s="1"/>
  <c r="C21" i="8"/>
  <c r="C22" i="8"/>
  <c r="C23" i="8"/>
  <c r="C24" i="8"/>
  <c r="C25" i="8"/>
  <c r="C26" i="8"/>
  <c r="C27" i="8"/>
  <c r="C28" i="8"/>
  <c r="C29" i="8"/>
  <c r="C30" i="8"/>
  <c r="C31" i="8"/>
  <c r="C32" i="8"/>
  <c r="C33" i="8"/>
  <c r="C34" i="8"/>
  <c r="C20" i="7"/>
  <c r="C21" i="7"/>
  <c r="C22" i="7"/>
  <c r="C23" i="7"/>
  <c r="C24" i="7"/>
  <c r="C25" i="7"/>
  <c r="C26" i="7"/>
  <c r="C27" i="7"/>
  <c r="C28" i="7"/>
  <c r="C29" i="7"/>
  <c r="C30" i="7"/>
  <c r="C31" i="7"/>
  <c r="C32" i="7"/>
  <c r="C33" i="7"/>
  <c r="C34" i="7"/>
  <c r="A20" i="8"/>
  <c r="A21" i="8"/>
  <c r="A22" i="8"/>
  <c r="A23" i="8"/>
  <c r="A24" i="8"/>
  <c r="A25" i="8"/>
  <c r="A26" i="8"/>
  <c r="A27" i="8"/>
  <c r="A28" i="8"/>
  <c r="A29" i="8"/>
  <c r="A30" i="8"/>
  <c r="A31" i="8"/>
  <c r="A32" i="8"/>
  <c r="A33" i="8"/>
  <c r="A34" i="8"/>
  <c r="A20" i="7"/>
  <c r="A21" i="7"/>
  <c r="A22" i="7"/>
  <c r="A23" i="7"/>
  <c r="A24" i="7"/>
  <c r="A25" i="7"/>
  <c r="A26" i="7"/>
  <c r="A27" i="7"/>
  <c r="A28" i="7"/>
  <c r="A29" i="7"/>
  <c r="A30" i="7"/>
  <c r="A31" i="7"/>
  <c r="A32" i="7"/>
  <c r="A33" i="7"/>
  <c r="A34" i="7"/>
  <c r="C49" i="8" l="1"/>
  <c r="C35" i="7"/>
  <c r="C49" i="7"/>
  <c r="C60" i="8"/>
  <c r="C49" i="9"/>
  <c r="C62" i="9" s="1"/>
  <c r="C62" i="7"/>
  <c r="D81" i="9"/>
  <c r="C75" i="9"/>
  <c r="D10" i="9" s="1"/>
  <c r="D75" i="9"/>
  <c r="C81" i="9"/>
  <c r="D11" i="9" s="1"/>
  <c r="C62" i="8"/>
  <c r="D12" i="9"/>
  <c r="C86" i="9"/>
  <c r="D13" i="9" s="1"/>
  <c r="D86" i="9"/>
  <c r="B13" i="9"/>
  <c r="C15" i="9" l="1"/>
  <c r="C6" i="8"/>
  <c r="B6" i="8"/>
  <c r="C6" i="7"/>
  <c r="B6" i="7"/>
  <c r="A6" i="8"/>
  <c r="A6" i="7"/>
  <c r="D84" i="8"/>
  <c r="C84" i="8"/>
  <c r="D81" i="8"/>
  <c r="C81" i="8"/>
  <c r="D11" i="8" s="1"/>
  <c r="D75" i="8"/>
  <c r="C75" i="8"/>
  <c r="D10" i="8" s="1"/>
  <c r="D69" i="8"/>
  <c r="C69" i="8"/>
  <c r="D9" i="8" s="1"/>
  <c r="D60" i="8"/>
  <c r="B12" i="8" s="1"/>
  <c r="D49" i="8"/>
  <c r="B11" i="8" s="1"/>
  <c r="D35" i="8"/>
  <c r="D62" i="8" s="1"/>
  <c r="D84" i="7"/>
  <c r="C84" i="7"/>
  <c r="D81" i="7"/>
  <c r="C81" i="7"/>
  <c r="D11" i="7" s="1"/>
  <c r="D75" i="7"/>
  <c r="C75" i="7"/>
  <c r="D10" i="7" s="1"/>
  <c r="D69" i="7"/>
  <c r="C69" i="7"/>
  <c r="D9" i="7" s="1"/>
  <c r="D60" i="7"/>
  <c r="B12" i="7" s="1"/>
  <c r="D49" i="7"/>
  <c r="D35" i="7"/>
  <c r="B11" i="7"/>
  <c r="B10" i="7"/>
  <c r="C86" i="7" l="1"/>
  <c r="D13" i="7" s="1"/>
  <c r="D86" i="7"/>
  <c r="C86" i="8"/>
  <c r="D13" i="8" s="1"/>
  <c r="D86" i="8"/>
  <c r="B13" i="8"/>
  <c r="B10" i="8"/>
  <c r="D12" i="8"/>
  <c r="B13" i="7"/>
  <c r="D12" i="7"/>
  <c r="D49" i="1"/>
  <c r="B11" i="1" s="1"/>
  <c r="D84" i="1"/>
  <c r="C84" i="1"/>
  <c r="D12" i="1" s="1"/>
  <c r="D81" i="1"/>
  <c r="C81" i="1"/>
  <c r="D11" i="1" s="1"/>
  <c r="D75" i="1"/>
  <c r="C75" i="1"/>
  <c r="D10" i="1" s="1"/>
  <c r="C69" i="1"/>
  <c r="D9" i="1" s="1"/>
  <c r="D35" i="1"/>
  <c r="B10" i="1" s="1"/>
  <c r="D60" i="1"/>
  <c r="B12" i="1" s="1"/>
  <c r="C15" i="7" l="1"/>
  <c r="C15" i="8"/>
  <c r="C86" i="1"/>
  <c r="D13" i="1" s="1"/>
  <c r="D62" i="1"/>
  <c r="B13" i="1" l="1"/>
  <c r="C15" i="1"/>
  <c r="D69" i="1"/>
  <c r="D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D9D13794-256D-4E24-AA90-442F4A3E6DAE}">
      <text>
        <r>
          <rPr>
            <b/>
            <sz val="9"/>
            <color indexed="81"/>
            <rFont val="Segoe UI"/>
            <family val="2"/>
          </rPr>
          <t>Zur Antragstellung:
Bitte lassen Sie das Feld frei.
Nach Bewilligung:
Bitte tragen Sie hier das Aktenzeichen ein, welchen Sie auf dem Bewilligungsbescheid und in der digitalen Antragsverwaltung finden.</t>
        </r>
        <r>
          <rPr>
            <sz val="9"/>
            <color indexed="81"/>
            <rFont val="Segoe UI"/>
            <family val="2"/>
          </rPr>
          <t xml:space="preserve">
</t>
        </r>
      </text>
    </comment>
    <comment ref="B6" authorId="0" shapeId="0" xr:uid="{1DFCDA6A-9F26-4CEC-806D-080B55B6853A}">
      <text>
        <r>
          <rPr>
            <b/>
            <sz val="9"/>
            <color indexed="81"/>
            <rFont val="Segoe UI"/>
            <family val="2"/>
          </rPr>
          <t>Bitte tragen Sie den Titel Ihres Projektes ein.</t>
        </r>
      </text>
    </comment>
    <comment ref="C6" authorId="0" shapeId="0" xr:uid="{FC4700F8-43F5-4B2B-8CE1-2ED8C32191EE}">
      <text>
        <r>
          <rPr>
            <b/>
            <sz val="9"/>
            <color indexed="81"/>
            <rFont val="Segoe UI"/>
            <family val="2"/>
          </rPr>
          <t>Bitte tragen Sie das Datum vom Bewilligungsbescheid ein.</t>
        </r>
      </text>
    </comment>
    <comment ref="D6" authorId="0" shapeId="0" xr:uid="{3C702D49-009E-44AC-8226-E283EBDAB645}">
      <text>
        <r>
          <rPr>
            <b/>
            <sz val="9"/>
            <color indexed="81"/>
            <rFont val="Segoe UI"/>
            <family val="2"/>
          </rPr>
          <t>Bitte tragen Sie das Datum des aktuellen Stands des Kosten- und Finanzierungsplans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D23C114C-EF80-498F-BD63-67105FA4944B}">
      <text>
        <r>
          <rPr>
            <b/>
            <sz val="9"/>
            <color indexed="81"/>
            <rFont val="Segoe UI"/>
            <family val="2"/>
          </rPr>
          <t>Bitte tragen Sie das Datum des aktuellen Stands des Kosten- und Finanzierungsplans ein.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9418A1E9-EDEC-4DC6-85A4-A3104AA12776}">
      <text>
        <r>
          <rPr>
            <b/>
            <sz val="9"/>
            <color indexed="81"/>
            <rFont val="Segoe UI"/>
            <family val="2"/>
          </rPr>
          <t>Bitte tragen Sie das Datum des aktuellen Stands des Kosten- und Finanzierungsplans ein.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83DBFAB1-6607-42F1-AF21-F6181532EB55}">
      <text>
        <r>
          <rPr>
            <b/>
            <sz val="9"/>
            <color indexed="81"/>
            <rFont val="Segoe UI"/>
            <family val="2"/>
          </rPr>
          <t>Bitte tragen Sie das Datum des aktuellen Stands des Kosten- und Finanzierungsplans ein.</t>
        </r>
      </text>
    </comment>
  </commentList>
</comments>
</file>

<file path=xl/sharedStrings.xml><?xml version="1.0" encoding="utf-8"?>
<sst xmlns="http://schemas.openxmlformats.org/spreadsheetml/2006/main" count="328" uniqueCount="90">
  <si>
    <t>bitte eintragen</t>
  </si>
  <si>
    <t>Aktenzeichen</t>
  </si>
  <si>
    <t>Produktion</t>
  </si>
  <si>
    <t>Differenz der Ein- und Ausgaben</t>
  </si>
  <si>
    <t>Positionen</t>
  </si>
  <si>
    <t xml:space="preserve">Landesverband Freie Tanz- und Theaterschaffende Baden-Württemberg (LaFT BW) e.V </t>
  </si>
  <si>
    <t>ggf. Erläuterungen</t>
  </si>
  <si>
    <t>Entscheidung am:</t>
  </si>
  <si>
    <t>Eigenmittel</t>
  </si>
  <si>
    <t>Summe Einnahmen</t>
  </si>
  <si>
    <t>Summe Kosten</t>
  </si>
  <si>
    <t>Assistenz</t>
  </si>
  <si>
    <t>Choreografie</t>
  </si>
  <si>
    <t>Person für Presse- und Öffentlichkeitsarbeit</t>
  </si>
  <si>
    <t>GEMA, Tantiemen, o.ä.</t>
  </si>
  <si>
    <t>Künstlersozialabgabe / sozialversicherungspflichtige Abgaben</t>
  </si>
  <si>
    <t xml:space="preserve">KSK: 5,0 % auf künstlerische Honorare (2023)
</t>
  </si>
  <si>
    <t>Summe der Personalkosten</t>
  </si>
  <si>
    <t>Requisiten</t>
  </si>
  <si>
    <t>Bühnenbild</t>
  </si>
  <si>
    <t>Kostüme</t>
  </si>
  <si>
    <t>3. Weitere Kosten</t>
  </si>
  <si>
    <t>Druck/ Plakate, Flyer, Einladungen</t>
  </si>
  <si>
    <t>Technikmiete</t>
  </si>
  <si>
    <t>Veranstaltungsräume/ Mietkosten</t>
  </si>
  <si>
    <t>Genehmigungen; Gebühren</t>
  </si>
  <si>
    <t>Ausstattung</t>
  </si>
  <si>
    <t xml:space="preserve">Materialkosten </t>
  </si>
  <si>
    <t>Öffentlichkeitsarbeit</t>
  </si>
  <si>
    <t xml:space="preserve">1. Fördersumme aus Landesmitteln </t>
  </si>
  <si>
    <t xml:space="preserve">LaFT BW e. V. </t>
  </si>
  <si>
    <t>Summe Produktions- / Sachkosten</t>
  </si>
  <si>
    <t>Summe Weitere Kosten</t>
  </si>
  <si>
    <t xml:space="preserve">Summe Landesmittel </t>
  </si>
  <si>
    <t>Summe Mittel aus öffentlicher Förderung</t>
  </si>
  <si>
    <t xml:space="preserve">3. Kofinanzierung aus privaten Stiftungen und Sponsoren </t>
  </si>
  <si>
    <t>Summe Mittel auf privaten Stiftungen und Sponsoren</t>
  </si>
  <si>
    <t>4. Eigenmittel</t>
  </si>
  <si>
    <t>Förderung durch ……………..</t>
  </si>
  <si>
    <t>Summe Eigenmittel</t>
  </si>
  <si>
    <t>2. Kofinanzierung aus öffentlichen Förderung (Kommunen, Bund und öffentliche Stiftungen)</t>
  </si>
  <si>
    <t>Hilfestellungen zum Ausfüllen des Kosten- und Finanzierungsplans</t>
  </si>
  <si>
    <t>Dramaturgie</t>
  </si>
  <si>
    <t>Grafik</t>
  </si>
  <si>
    <t>Projektleitung, künstlerische Leitung</t>
  </si>
  <si>
    <t>Regie</t>
  </si>
  <si>
    <t>Technik</t>
  </si>
  <si>
    <t>Achten Sie bitte darauf, an dieser Stelle in der Zeile für Erläuterungen anzugeben, auf welche Position Sie die KSK Abgabe kalkulieren.</t>
  </si>
  <si>
    <t>Nachdem Sie nun alle für Sie relevanten Positionen ausgefüllt haben, überprüfen Sie bitte, ob die Summenformel jede Zelle der Einzelpositionen der Personalkosten berücksichtigt.</t>
  </si>
  <si>
    <t>Nachdem Sie nun alle für Sie relevanten Positionen ausgefüllt haben, überprüfen Sie bitte, ob die Summenformel jede Zelle der Einzelpositionen der Produktions- / Sachkosten berücksichtigt.</t>
  </si>
  <si>
    <t>Nachdem Sie nun alle für Sie relevanten Positionen ausgefüllt haben, überprüfen Sie bitte, ob die Summenformel jede Zelle der Einzelpositionen der Weiteren Kosten berücksichtigt.</t>
  </si>
  <si>
    <r>
      <t xml:space="preserve">Damit die kalkulierten Kosten nachzuvollziehen sind, ist es sehr wichtig, dass Sie bitte für </t>
    </r>
    <r>
      <rPr>
        <u/>
        <sz val="8"/>
        <color rgb="FF000000"/>
        <rFont val="Arial"/>
        <family val="2"/>
      </rPr>
      <t>jede</t>
    </r>
    <r>
      <rPr>
        <sz val="8"/>
        <color rgb="FF000000"/>
        <rFont val="Arial"/>
        <family val="2"/>
      </rPr>
      <t xml:space="preserve"> Einzelposition die Zelle "Erläuterungen inkl. Berechnungsgrundlagen" ausfüllen.</t>
    </r>
  </si>
  <si>
    <t>Logistikkosten Produktion</t>
  </si>
  <si>
    <t>geplant
(in €)</t>
  </si>
  <si>
    <t>gesichert
(in €)</t>
  </si>
  <si>
    <t>N.N.</t>
  </si>
  <si>
    <t>Künstlerisches Personal</t>
  </si>
  <si>
    <t>aktueller Stand des KuF
(Datum)</t>
  </si>
  <si>
    <r>
      <t>Automatische Überprüfung Ihrer Kalkulation</t>
    </r>
    <r>
      <rPr>
        <sz val="10"/>
        <color theme="1"/>
        <rFont val="Calibri"/>
        <family val="2"/>
        <scheme val="minor"/>
      </rPr>
      <t xml:space="preserve"> </t>
    </r>
    <r>
      <rPr>
        <sz val="10"/>
        <color rgb="FFFF0000"/>
        <rFont val="Calibri"/>
        <family val="2"/>
        <scheme val="minor"/>
      </rPr>
      <t>(keine Eintragungen vornehmen!)</t>
    </r>
  </si>
  <si>
    <t>Bewilligung vom 
(Datum)</t>
  </si>
  <si>
    <t>1. Personalkosten*</t>
  </si>
  <si>
    <t>Kostenplan</t>
  </si>
  <si>
    <t>Finanzierungsplan</t>
  </si>
  <si>
    <t>muss 0,00 € ergeben</t>
  </si>
  <si>
    <t xml:space="preserve">Übernachtungskosten </t>
  </si>
  <si>
    <t>Weitere Reisekosten Projektbeteiligte</t>
  </si>
  <si>
    <t>Der Kosten- und Finanzierungsplan ist auch für den weiteren Verlauf nach der Bewilligung zu benutzen.</t>
  </si>
  <si>
    <t>*Empfehlung des Bundesverband Freie Darstellende Künste e.V. für eine Honoraruntergrenze für die Freien Darstellenden Künste in Deutschland: 3.100 Euro im Monat für Berufsgruppen mit Versicherungspflicht in der Künstlersozialkasse (KSK) sowie 3.600 Euro im Monat für Berufsgruppen, bei denen eine soziale Absicherung über die KSK nicht möglich ist. Auch angemessene Honorarentwicklungen entsprechend der künstlerischen Leistungen sollten beachtet werden.</t>
  </si>
  <si>
    <t>2. Produktions- / Sachkosten*</t>
  </si>
  <si>
    <t>*Förderfähig sind Personal- und Sachaufwendungen entsprechend den Allgemeinen Nebenbestimmungen zur Projektförderung (ANBest-P)</t>
  </si>
  <si>
    <t>Kosten
(in €)</t>
  </si>
  <si>
    <t>Anfallende Übernachtungskosten sind erstattungsfähig nach dem Landesreisekostngesetz BW (LRKG BW).
§7.1. Als Übernachtungskosten werden die Kosten für ein Einzelzimmer inklusive Frühstück als notwendig anerkannt, wenn pro Übernachtung ein Betrag von bis zu 95 Euro im Inland nicht überschritten wird. Höhere Übernachtungskosten können in begründeten Fällen erstattet werden.</t>
  </si>
  <si>
    <t>Bei den in diesem Kosten- und Finanzierungsplan aufgeführten Positionen handelt es sich um Beispielpositionen. Die Hauptpositionen stellen jedoch eine feste Vorgabe dar und sind somit unveränderbar. Passen Sie den Kosten- und Finanzierungsplan Ihrem Projekt entsprechend an. Und beachten Sie: Beim Einfügen neuer Zeilen ist bitte genaues Augenmerk darauf zu legen, dass die Beträge der neuen Zeile in den entsprechenden Gesamtsummen berücksichtigt werden.</t>
  </si>
  <si>
    <r>
      <t>In jedem Kosten- und Finanzierungsplan gibt es drei formale Kriterien, die besonders zu beachten sind. Linksstehend wird automatisch überprüft, ob die Angaben diesbezüglich richtig sind. 
1. Ist die beantragte Fördersumme auf hundert gerundet ?                                                                                                                                                                                                                                                                                                                                                               2. Ist der Kosten- und Finanzierungsplan deckungsgleich? Voraussetzung für eine Förderung ist das Vorliegen eines ausgeglichenen Ausgaben- und Finanzierungsplans.
3. Wurden ausreichend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</si>
  <si>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t>siehe Landesreisekostengesetz §5</t>
  </si>
  <si>
    <t xml:space="preserve">siehe Landesreisekostengesetz §7 </t>
  </si>
  <si>
    <t xml:space="preserve">siehe Landesreisekostengesetz §5
</t>
  </si>
  <si>
    <t xml:space="preserve">Anfallende Reisekosten sind erstattungsfähig nach dem Landesreisekostengesetz BW (LRKG BW). 
Konditionen Reisekostenabrechnung: 
•	Bahn: Fahrtkosten 2. Klasse lt. Belegen
•	eigenen Pkw: 0,30 € für jeden gefahrenen Kilometer (Beleg mit Start-/Endposition und Kilometerangabe (Hin- und Rückweg)
•	ÖPNV: Fahrtkosten lt. Belegen
•	Taxi: Fahrtkosten lt. Belegen nur bei Notwenigkeit (zeitliche Verpflichtungen oder mangende ÖPNV-Verfügbarkeit)
Die Wahl des günstigsten Verkehrsmittels, verpflichtet, Fahrtkosten jeweils nach den kürzesten Entfernungen zu berechnen (lt. bsp. Google-Maps). </t>
  </si>
  <si>
    <t>Kosten- und Finanzierungsplan (KuF)</t>
  </si>
  <si>
    <r>
      <t xml:space="preserve">Erläuterungen </t>
    </r>
    <r>
      <rPr>
        <b/>
        <u/>
        <sz val="10"/>
        <rFont val="Arial"/>
        <family val="2"/>
      </rPr>
      <t>inkl.</t>
    </r>
    <r>
      <rPr>
        <b/>
        <sz val="10"/>
        <rFont val="Arial"/>
        <family val="2"/>
      </rPr>
      <t xml:space="preserve"> Berechnungsgrundlagen</t>
    </r>
  </si>
  <si>
    <t xml:space="preserve">Kostenplan bei Antragsstellung </t>
  </si>
  <si>
    <t>Finanzierungsplan bei Antargstellung
(in €)</t>
  </si>
  <si>
    <t>Antragstellung</t>
  </si>
  <si>
    <t>Mittelabruf</t>
  </si>
  <si>
    <t>2. Mittelabruf</t>
  </si>
  <si>
    <t>Der Zuschuss kann – ggf. in maximal drei Teilbeträgen – ausbezahlt werden. Für die Auszahlung ist eine Mittelabrufformular auszufüllen und zu unterschreiben und zusammen mit einem aktuellen Kosten- und Finanzierungsplan vorzulegen. Der im Mittelabruf angeforderte Auszahlungsbetrag muss innerhalb von drei Monaten für die zuwendungsfähigen Ausgaben verwendet werden. Der gesamt bewilligte Zuschuss kann 3 Monate vor dem Premierentermin vollständig ausgezahlt werden. Die Summe der Teilbeträge, die über drei Monate vor der Premiere ausgezahlt werden, darf höchsten 70 % des Gesamtzuschusses nicht übersteigen.</t>
  </si>
  <si>
    <r>
      <t>In jedem Kosten- und Finanzierungsplan gibt es drei formale Kriterien, die besonders zu beachten sind. Linksstehend wird automatisch überprüft, ob die Angaben diesbezüglich richtig sind. 
1. Ist die beantragte Fördersumme auf hundert gerundet ?                                                                                                                                                                                                                                                                                                                                                               2. Ist der Kosten- und Finanzierungsplan deckungsgleich? Voraussetzung für eine Förderung ist das Vorliegen eines ausgeglichenen Ausgaben- und Finanzierungsplans.
3. Wurden ausreichend Mittel aus öffentlichen Mitteln (von Ländern und/oder Kommunen) beantragt?</t>
    </r>
    <r>
      <rPr>
        <sz val="8"/>
        <color rgb="FFFF0000"/>
        <rFont val="Arial"/>
        <family val="2"/>
      </rPr>
      <t xml:space="preserve">
</t>
    </r>
    <r>
      <rPr>
        <sz val="8"/>
        <rFont val="Arial"/>
        <family val="2"/>
      </rPr>
      <t xml:space="preserve">
Wichtig: Dieser Bereich ist nach jeder Veränderung genaustens zu prüfen. Die hinterlegten Formeln dürfen nicht verändert werden!</t>
    </r>
  </si>
  <si>
    <t>Bitte beachten Sie: Die Mindestförderung entspricht 2.000 €. Die Fördersumme soll auf hundert gerundet werden.</t>
  </si>
  <si>
    <t>3. Mittelabruf</t>
  </si>
  <si>
    <t xml:space="preserve">Eine Kofinanzierung/Doppelförderung aus weiteren Haushaltsmitteln (bsp.Innovationsfonds Kunst oder Baden-Württemberg Stiftung) des Landes Baden-Württemberg ist ausgeschlossen. Eine Antragsstellung bei weiteren Förderprogrammen ist möglich.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</si>
</sst>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0.00&quot; € &quot;;\-* #,##0.00&quot; € &quot;;* \-#&quot; € &quot;;@\ "/>
  </numFmts>
  <fonts count="21" x14ac:knownFonts="1">
    <font>
      <sz val="11"/>
      <color theme="1"/>
      <name val="Calibri"/>
      <family val="2"/>
      <scheme val="minor"/>
    </font>
    <font>
      <b/>
      <sz val="14"/>
      <name val="Arial"/>
      <family val="2"/>
    </font>
    <font>
      <b/>
      <sz val="11"/>
      <name val="Arial"/>
      <family val="2"/>
    </font>
    <font>
      <b/>
      <sz val="10"/>
      <name val="Arial"/>
      <family val="2"/>
    </font>
    <font>
      <sz val="10"/>
      <color rgb="FFFF0000"/>
      <name val="Arial"/>
      <family val="2"/>
    </font>
    <font>
      <b/>
      <sz val="8"/>
      <name val="Arial"/>
      <family val="2"/>
    </font>
    <font>
      <sz val="10"/>
      <name val="Arial"/>
      <family val="2"/>
    </font>
    <font>
      <sz val="8"/>
      <name val="Arial"/>
      <family val="2"/>
    </font>
    <font>
      <sz val="10"/>
      <color theme="1"/>
      <name val="Calibri"/>
      <family val="2"/>
      <scheme val="minor"/>
    </font>
    <font>
      <sz val="8"/>
      <color rgb="FF000000"/>
      <name val="Arial"/>
      <family val="2"/>
    </font>
    <font>
      <sz val="9"/>
      <name val="Arial"/>
      <family val="2"/>
    </font>
    <font>
      <sz val="8"/>
      <color theme="1"/>
      <name val="Arial"/>
      <family val="2"/>
    </font>
    <font>
      <u/>
      <sz val="8"/>
      <color rgb="FF000000"/>
      <name val="Arial"/>
      <family val="2"/>
    </font>
    <font>
      <sz val="8"/>
      <color rgb="FFFF0000"/>
      <name val="Arial"/>
      <family val="2"/>
    </font>
    <font>
      <sz val="10"/>
      <color rgb="FFFF0000"/>
      <name val="Calibri"/>
      <family val="2"/>
      <scheme val="minor"/>
    </font>
    <font>
      <b/>
      <sz val="12"/>
      <name val="Arial"/>
      <family val="2"/>
    </font>
    <font>
      <b/>
      <u/>
      <sz val="10"/>
      <name val="Arial"/>
      <family val="2"/>
    </font>
    <font>
      <i/>
      <sz val="10"/>
      <name val="Arial"/>
      <family val="2"/>
    </font>
    <font>
      <sz val="10"/>
      <color theme="1"/>
      <name val="Arial"/>
      <family val="2"/>
    </font>
    <font>
      <b/>
      <sz val="9"/>
      <color indexed="81"/>
      <name val="Segoe UI"/>
      <family val="2"/>
    </font>
    <font>
      <sz val="9"/>
      <color indexed="81"/>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26"/>
      </patternFill>
    </fill>
  </fills>
  <borders count="5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hair">
        <color indexed="8"/>
      </left>
      <right style="thin">
        <color indexed="64"/>
      </right>
      <top style="hair">
        <color indexed="64"/>
      </top>
      <bottom style="hair">
        <color indexed="8"/>
      </bottom>
      <diagonal/>
    </border>
    <border>
      <left style="thin">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style="thin">
        <color indexed="64"/>
      </right>
      <top style="hair">
        <color indexed="8"/>
      </top>
      <bottom style="hair">
        <color indexed="8"/>
      </bottom>
      <diagonal/>
    </border>
    <border>
      <left/>
      <right style="hair">
        <color indexed="8"/>
      </right>
      <top style="hair">
        <color indexed="64"/>
      </top>
      <bottom style="hair">
        <color indexed="8"/>
      </bottom>
      <diagonal/>
    </border>
    <border>
      <left style="thin">
        <color indexed="64"/>
      </left>
      <right/>
      <top/>
      <bottom style="hair">
        <color indexed="64"/>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right style="hair">
        <color indexed="8"/>
      </right>
      <top style="hair">
        <color indexed="8"/>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thin">
        <color theme="0"/>
      </right>
      <top/>
      <bottom/>
      <diagonal/>
    </border>
    <border>
      <left style="thin">
        <color indexed="64"/>
      </left>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165" fontId="6" fillId="0" borderId="0" applyFill="0" applyBorder="0" applyAlignment="0" applyProtection="0"/>
  </cellStyleXfs>
  <cellXfs count="167">
    <xf numFmtId="0" fontId="0" fillId="0" borderId="0" xfId="0"/>
    <xf numFmtId="0" fontId="1" fillId="0" borderId="0" xfId="0" applyFont="1" applyAlignment="1">
      <alignment horizontal="center" vertical="center"/>
    </xf>
    <xf numFmtId="0" fontId="4" fillId="0" borderId="12" xfId="0" applyFont="1" applyBorder="1" applyAlignment="1">
      <alignment horizontal="center" vertical="center" wrapText="1"/>
    </xf>
    <xf numFmtId="4" fontId="7" fillId="5" borderId="25" xfId="0" applyNumberFormat="1" applyFont="1" applyFill="1" applyBorder="1"/>
    <xf numFmtId="4" fontId="2" fillId="2" borderId="28" xfId="0" applyNumberFormat="1" applyFont="1" applyFill="1" applyBorder="1" applyAlignment="1">
      <alignment vertical="center"/>
    </xf>
    <xf numFmtId="0" fontId="5" fillId="0" borderId="0" xfId="0" applyFont="1" applyAlignment="1">
      <alignment horizontal="center" vertical="center" wrapText="1"/>
    </xf>
    <xf numFmtId="4" fontId="0" fillId="0" borderId="0" xfId="0" applyNumberFormat="1"/>
    <xf numFmtId="0" fontId="3" fillId="2" borderId="5"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7" xfId="0" applyFont="1" applyFill="1" applyBorder="1" applyAlignment="1">
      <alignment horizontal="center" vertical="center" wrapText="1"/>
    </xf>
    <xf numFmtId="0" fontId="3" fillId="3" borderId="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49" fontId="3" fillId="3" borderId="10" xfId="0" applyNumberFormat="1" applyFont="1" applyFill="1" applyBorder="1" applyAlignment="1">
      <alignment horizontal="center" vertical="center" wrapText="1"/>
    </xf>
    <xf numFmtId="0" fontId="8" fillId="0" borderId="11" xfId="0" applyFont="1" applyBorder="1" applyAlignment="1">
      <alignment horizontal="left" vertical="center" wrapText="1" indent="1"/>
    </xf>
    <xf numFmtId="0" fontId="0" fillId="0" borderId="29" xfId="0" applyBorder="1"/>
    <xf numFmtId="0" fontId="0" fillId="0" borderId="25" xfId="0" applyBorder="1"/>
    <xf numFmtId="0" fontId="0" fillId="0" borderId="14" xfId="0" applyBorder="1"/>
    <xf numFmtId="0" fontId="7" fillId="0" borderId="0" xfId="0" applyFont="1" applyAlignment="1">
      <alignment vertical="center" wrapText="1"/>
    </xf>
    <xf numFmtId="0" fontId="7" fillId="0" borderId="0" xfId="0" applyFont="1" applyAlignment="1">
      <alignment horizontal="left" vertical="center" wrapText="1" indent="1"/>
    </xf>
    <xf numFmtId="4" fontId="5" fillId="0" borderId="0" xfId="1" applyNumberFormat="1" applyFont="1" applyFill="1" applyBorder="1" applyAlignment="1" applyProtection="1"/>
    <xf numFmtId="0" fontId="5" fillId="0" borderId="0" xfId="0" applyFont="1" applyAlignment="1">
      <alignment horizontal="left" wrapText="1"/>
    </xf>
    <xf numFmtId="0" fontId="1" fillId="0" borderId="0" xfId="0"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4" fontId="5" fillId="0" borderId="0" xfId="0" applyNumberFormat="1" applyFont="1" applyAlignment="1">
      <alignment horizontal="center" vertical="center" wrapText="1"/>
    </xf>
    <xf numFmtId="4" fontId="7" fillId="0" borderId="0" xfId="0" applyNumberFormat="1" applyFont="1"/>
    <xf numFmtId="4" fontId="5" fillId="0" borderId="0" xfId="0" applyNumberFormat="1" applyFont="1" applyAlignment="1">
      <alignment vertical="center"/>
    </xf>
    <xf numFmtId="0" fontId="5" fillId="0" borderId="0" xfId="0" applyFont="1"/>
    <xf numFmtId="16" fontId="7" fillId="0" borderId="0" xfId="0" applyNumberFormat="1" applyFont="1"/>
    <xf numFmtId="4" fontId="2" fillId="0" borderId="0" xfId="0" applyNumberFormat="1" applyFont="1" applyAlignment="1">
      <alignment vertical="center"/>
    </xf>
    <xf numFmtId="4" fontId="5" fillId="0" borderId="0" xfId="0" applyNumberFormat="1" applyFont="1" applyAlignment="1">
      <alignment horizontal="right" vertical="center" wrapText="1"/>
    </xf>
    <xf numFmtId="0" fontId="7" fillId="0" borderId="0" xfId="0" applyFont="1" applyAlignment="1">
      <alignment wrapText="1"/>
    </xf>
    <xf numFmtId="0" fontId="9" fillId="0" borderId="0" xfId="0" applyFont="1" applyAlignment="1">
      <alignment vertical="top" wrapText="1"/>
    </xf>
    <xf numFmtId="0" fontId="10" fillId="0" borderId="0" xfId="0" applyFont="1" applyAlignment="1">
      <alignment horizontal="left" indent="2"/>
    </xf>
    <xf numFmtId="0" fontId="0" fillId="0" borderId="0" xfId="0" applyAlignment="1">
      <alignment horizontal="left" indent="2"/>
    </xf>
    <xf numFmtId="0" fontId="10" fillId="0" borderId="0" xfId="0" applyFont="1" applyAlignment="1">
      <alignment horizontal="left" wrapText="1" indent="1"/>
    </xf>
    <xf numFmtId="0" fontId="7" fillId="0" borderId="0" xfId="0" applyFont="1" applyAlignment="1">
      <alignment horizontal="left" wrapText="1"/>
    </xf>
    <xf numFmtId="0" fontId="0" fillId="0" borderId="0" xfId="0" applyAlignment="1">
      <alignment horizontal="left" indent="1"/>
    </xf>
    <xf numFmtId="0" fontId="7" fillId="0" borderId="0" xfId="0" applyFont="1" applyAlignment="1">
      <alignment horizontal="left" wrapText="1" indent="2"/>
    </xf>
    <xf numFmtId="0" fontId="0" fillId="0" borderId="0" xfId="0" applyAlignment="1">
      <alignment horizontal="left" indent="3"/>
    </xf>
    <xf numFmtId="0" fontId="10" fillId="0" borderId="0" xfId="0" applyFont="1" applyAlignment="1">
      <alignment horizontal="left" indent="1"/>
    </xf>
    <xf numFmtId="0" fontId="7" fillId="0" borderId="0" xfId="0" applyFont="1" applyAlignment="1">
      <alignment vertical="center" wrapText="1" shrinkToFit="1"/>
    </xf>
    <xf numFmtId="0" fontId="2" fillId="0" borderId="0" xfId="0" applyFont="1" applyAlignment="1">
      <alignment horizontal="left"/>
    </xf>
    <xf numFmtId="0" fontId="7" fillId="0" borderId="0" xfId="0" applyFont="1" applyAlignment="1">
      <alignment horizontal="left" vertical="center" wrapText="1"/>
    </xf>
    <xf numFmtId="0" fontId="9" fillId="0" borderId="0" xfId="0" applyFont="1" applyAlignment="1">
      <alignment vertical="center" wrapText="1"/>
    </xf>
    <xf numFmtId="0" fontId="3" fillId="2" borderId="6" xfId="0" applyFont="1" applyFill="1" applyBorder="1" applyAlignment="1">
      <alignment horizontal="center" vertical="center" wrapText="1"/>
    </xf>
    <xf numFmtId="0" fontId="0" fillId="0" borderId="34" xfId="0" applyBorder="1"/>
    <xf numFmtId="0" fontId="0" fillId="0" borderId="11" xfId="0" applyBorder="1"/>
    <xf numFmtId="0" fontId="0" fillId="0" borderId="12" xfId="0" applyBorder="1"/>
    <xf numFmtId="164" fontId="3" fillId="3" borderId="12" xfId="0" applyNumberFormat="1" applyFont="1" applyFill="1" applyBorder="1" applyAlignment="1">
      <alignment vertical="center"/>
    </xf>
    <xf numFmtId="164" fontId="3" fillId="0" borderId="43" xfId="0" applyNumberFormat="1" applyFont="1" applyBorder="1" applyAlignment="1">
      <alignment vertical="center"/>
    </xf>
    <xf numFmtId="0" fontId="11" fillId="0" borderId="0" xfId="0" applyFont="1" applyAlignment="1">
      <alignment horizontal="left" vertical="center" wrapText="1"/>
    </xf>
    <xf numFmtId="4" fontId="2" fillId="2" borderId="48" xfId="0" applyNumberFormat="1" applyFont="1" applyFill="1" applyBorder="1" applyAlignment="1">
      <alignment vertical="center"/>
    </xf>
    <xf numFmtId="4" fontId="2" fillId="2" borderId="49" xfId="0" applyNumberFormat="1" applyFont="1" applyFill="1" applyBorder="1" applyAlignment="1">
      <alignment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wrapText="1"/>
    </xf>
    <xf numFmtId="4" fontId="3" fillId="3" borderId="18" xfId="0" applyNumberFormat="1" applyFont="1" applyFill="1" applyBorder="1" applyAlignment="1">
      <alignment horizontal="center" vertical="center" wrapText="1"/>
    </xf>
    <xf numFmtId="0" fontId="6" fillId="0" borderId="22" xfId="0" applyFont="1" applyBorder="1"/>
    <xf numFmtId="4" fontId="6" fillId="3" borderId="24" xfId="0" applyNumberFormat="1" applyFont="1" applyFill="1" applyBorder="1"/>
    <xf numFmtId="0" fontId="6" fillId="0" borderId="22" xfId="0" applyFont="1" applyBorder="1" applyAlignment="1">
      <alignment wrapText="1"/>
    </xf>
    <xf numFmtId="16" fontId="6" fillId="0" borderId="22" xfId="0" applyNumberFormat="1" applyFont="1" applyBorder="1" applyAlignment="1">
      <alignment wrapText="1"/>
    </xf>
    <xf numFmtId="0" fontId="6" fillId="0" borderId="23" xfId="0" applyFont="1" applyBorder="1" applyAlignment="1">
      <alignment wrapText="1"/>
    </xf>
    <xf numFmtId="4" fontId="6" fillId="0" borderId="23" xfId="0" applyNumberFormat="1" applyFont="1" applyBorder="1"/>
    <xf numFmtId="4" fontId="3" fillId="4" borderId="24" xfId="0" applyNumberFormat="1" applyFont="1" applyFill="1" applyBorder="1" applyAlignment="1">
      <alignment vertical="center"/>
    </xf>
    <xf numFmtId="16" fontId="6" fillId="0" borderId="22" xfId="0" applyNumberFormat="1" applyFont="1" applyBorder="1"/>
    <xf numFmtId="16" fontId="3" fillId="0" borderId="23" xfId="0" applyNumberFormat="1" applyFont="1" applyBorder="1" applyAlignment="1">
      <alignment wrapText="1"/>
    </xf>
    <xf numFmtId="16" fontId="3" fillId="0" borderId="37" xfId="0" applyNumberFormat="1" applyFont="1" applyBorder="1" applyAlignment="1">
      <alignment wrapText="1"/>
    </xf>
    <xf numFmtId="16" fontId="3" fillId="0" borderId="38" xfId="0" applyNumberFormat="1" applyFont="1" applyBorder="1" applyAlignment="1">
      <alignment wrapText="1"/>
    </xf>
    <xf numFmtId="4" fontId="6" fillId="0" borderId="11" xfId="0" applyNumberFormat="1" applyFont="1" applyBorder="1" applyAlignment="1">
      <alignment horizontal="left" vertical="center"/>
    </xf>
    <xf numFmtId="4" fontId="6" fillId="0" borderId="12" xfId="0" applyNumberFormat="1" applyFont="1" applyBorder="1" applyAlignment="1">
      <alignment horizontal="right" vertical="center"/>
    </xf>
    <xf numFmtId="0" fontId="6" fillId="0" borderId="12" xfId="0" applyFont="1" applyBorder="1" applyAlignment="1">
      <alignment vertical="center"/>
    </xf>
    <xf numFmtId="4" fontId="6" fillId="0" borderId="43" xfId="0" applyNumberFormat="1" applyFont="1" applyBorder="1" applyAlignment="1">
      <alignment horizontal="right" vertical="center"/>
    </xf>
    <xf numFmtId="4" fontId="3" fillId="4" borderId="11" xfId="0" applyNumberFormat="1" applyFont="1" applyFill="1" applyBorder="1" applyAlignment="1">
      <alignment horizontal="left" vertical="center"/>
    </xf>
    <xf numFmtId="4" fontId="3" fillId="4" borderId="12" xfId="0" applyNumberFormat="1" applyFont="1" applyFill="1" applyBorder="1" applyAlignment="1">
      <alignment horizontal="right" vertical="center"/>
    </xf>
    <xf numFmtId="4" fontId="3" fillId="4" borderId="12" xfId="0" applyNumberFormat="1" applyFont="1" applyFill="1" applyBorder="1" applyAlignment="1">
      <alignment horizontal="left" vertical="center"/>
    </xf>
    <xf numFmtId="4" fontId="3" fillId="4" borderId="43" xfId="0" applyNumberFormat="1" applyFont="1" applyFill="1" applyBorder="1" applyAlignment="1">
      <alignment horizontal="right" vertical="center"/>
    </xf>
    <xf numFmtId="4" fontId="3" fillId="2" borderId="44" xfId="0" applyNumberFormat="1" applyFont="1" applyFill="1" applyBorder="1" applyAlignment="1">
      <alignment horizontal="left" vertical="center"/>
    </xf>
    <xf numFmtId="0" fontId="6" fillId="0" borderId="12" xfId="0" applyFont="1" applyBorder="1" applyAlignment="1">
      <alignment vertical="center" wrapText="1"/>
    </xf>
    <xf numFmtId="4" fontId="3" fillId="0" borderId="43" xfId="0" applyNumberFormat="1" applyFont="1" applyBorder="1" applyAlignment="1">
      <alignment horizontal="right" vertical="center"/>
    </xf>
    <xf numFmtId="0" fontId="3" fillId="4" borderId="18" xfId="0" applyFont="1" applyFill="1" applyBorder="1" applyAlignment="1">
      <alignment horizontal="center" vertical="center" wrapText="1"/>
    </xf>
    <xf numFmtId="0" fontId="3" fillId="0" borderId="20" xfId="0" applyFont="1" applyBorder="1" applyAlignment="1">
      <alignment horizontal="left" wrapText="1"/>
    </xf>
    <xf numFmtId="0" fontId="6" fillId="0" borderId="19" xfId="0" applyFont="1" applyBorder="1" applyAlignment="1">
      <alignment horizontal="left" wrapText="1"/>
    </xf>
    <xf numFmtId="4" fontId="3" fillId="4" borderId="31" xfId="0" applyNumberFormat="1" applyFont="1" applyFill="1" applyBorder="1" applyAlignment="1">
      <alignment horizontal="right" vertical="center" wrapText="1"/>
    </xf>
    <xf numFmtId="4" fontId="3" fillId="4" borderId="32" xfId="0" applyNumberFormat="1" applyFont="1" applyFill="1" applyBorder="1" applyAlignment="1">
      <alignment horizontal="right" vertical="center" wrapText="1"/>
    </xf>
    <xf numFmtId="4" fontId="3" fillId="4" borderId="31" xfId="0" applyNumberFormat="1" applyFont="1" applyFill="1" applyBorder="1" applyAlignment="1">
      <alignment vertical="center"/>
    </xf>
    <xf numFmtId="4" fontId="3" fillId="4" borderId="32" xfId="0" applyNumberFormat="1" applyFont="1" applyFill="1" applyBorder="1" applyAlignment="1">
      <alignment vertical="center"/>
    </xf>
    <xf numFmtId="0" fontId="3" fillId="4" borderId="17" xfId="0" applyFont="1" applyFill="1" applyBorder="1" applyAlignment="1">
      <alignment vertical="center" wrapText="1"/>
    </xf>
    <xf numFmtId="0" fontId="3" fillId="0" borderId="35" xfId="0" applyFont="1" applyBorder="1"/>
    <xf numFmtId="0" fontId="17" fillId="0" borderId="35" xfId="0" applyFont="1" applyBorder="1" applyAlignment="1">
      <alignment wrapText="1"/>
    </xf>
    <xf numFmtId="0" fontId="3" fillId="0" borderId="35" xfId="0" applyFont="1" applyBorder="1" applyAlignment="1">
      <alignment wrapText="1"/>
    </xf>
    <xf numFmtId="0" fontId="3" fillId="0" borderId="23" xfId="0" applyFont="1" applyBorder="1"/>
    <xf numFmtId="0" fontId="17" fillId="0" borderId="23" xfId="0" applyFont="1" applyBorder="1" applyAlignment="1">
      <alignment wrapText="1"/>
    </xf>
    <xf numFmtId="16" fontId="3" fillId="0" borderId="35" xfId="0" applyNumberFormat="1" applyFont="1" applyBorder="1" applyAlignment="1">
      <alignment wrapText="1"/>
    </xf>
    <xf numFmtId="4" fontId="6" fillId="0" borderId="35" xfId="0" applyNumberFormat="1" applyFont="1" applyBorder="1"/>
    <xf numFmtId="4" fontId="6" fillId="0" borderId="36" xfId="0" applyNumberFormat="1" applyFont="1" applyBorder="1"/>
    <xf numFmtId="0" fontId="18" fillId="2" borderId="45" xfId="0" applyFont="1" applyFill="1" applyBorder="1" applyAlignment="1">
      <alignment horizontal="center" vertical="center" wrapText="1"/>
    </xf>
    <xf numFmtId="0" fontId="6" fillId="0" borderId="23" xfId="0" applyFont="1" applyBorder="1"/>
    <xf numFmtId="0" fontId="6" fillId="0" borderId="23" xfId="0" applyFont="1" applyBorder="1" applyAlignment="1">
      <alignment vertical="top"/>
    </xf>
    <xf numFmtId="4" fontId="6" fillId="0" borderId="36" xfId="0" applyNumberFormat="1" applyFont="1" applyBorder="1" applyAlignment="1">
      <alignment wrapText="1"/>
    </xf>
    <xf numFmtId="4" fontId="3" fillId="4" borderId="36" xfId="0" applyNumberFormat="1" applyFont="1" applyFill="1" applyBorder="1" applyAlignment="1">
      <alignment vertical="center"/>
    </xf>
    <xf numFmtId="4" fontId="3" fillId="4" borderId="41" xfId="0" applyNumberFormat="1" applyFont="1" applyFill="1" applyBorder="1" applyAlignment="1">
      <alignment vertical="center"/>
    </xf>
    <xf numFmtId="4" fontId="2" fillId="2" borderId="57" xfId="0" applyNumberFormat="1" applyFont="1" applyFill="1" applyBorder="1" applyAlignment="1">
      <alignment vertical="center"/>
    </xf>
    <xf numFmtId="4" fontId="2" fillId="2" borderId="58" xfId="0" applyNumberFormat="1" applyFont="1" applyFill="1" applyBorder="1" applyAlignment="1">
      <alignmen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0" borderId="0" xfId="0" applyFont="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2" xfId="0" applyFont="1" applyFill="1" applyBorder="1" applyAlignment="1">
      <alignment horizontal="center" vertical="center"/>
    </xf>
    <xf numFmtId="4" fontId="3" fillId="2" borderId="45" xfId="0" applyNumberFormat="1" applyFont="1" applyFill="1" applyBorder="1" applyAlignment="1">
      <alignment horizontal="center" vertical="center"/>
    </xf>
    <xf numFmtId="4" fontId="3" fillId="2" borderId="46" xfId="0" applyNumberFormat="1" applyFont="1" applyFill="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 fillId="0" borderId="4" xfId="0" applyFont="1" applyBorder="1" applyAlignment="1">
      <alignment horizontal="center"/>
    </xf>
    <xf numFmtId="0" fontId="1" fillId="0" borderId="50" xfId="0" applyFont="1" applyBorder="1" applyAlignment="1">
      <alignment horizontal="center"/>
    </xf>
    <xf numFmtId="0" fontId="2" fillId="2" borderId="47" xfId="0" applyFont="1" applyFill="1" applyBorder="1" applyAlignment="1">
      <alignment horizontal="right" vertical="center"/>
    </xf>
    <xf numFmtId="0" fontId="2" fillId="2" borderId="48" xfId="0" applyFont="1" applyFill="1" applyBorder="1" applyAlignment="1">
      <alignment horizontal="right" vertical="center"/>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4" borderId="30" xfId="0" applyFont="1" applyFill="1" applyBorder="1" applyAlignment="1">
      <alignment horizontal="right" vertical="center"/>
    </xf>
    <xf numFmtId="0" fontId="3" fillId="4" borderId="31" xfId="0" applyFont="1" applyFill="1" applyBorder="1" applyAlignment="1">
      <alignment horizontal="right" vertic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5" xfId="0" applyFont="1" applyBorder="1" applyAlignment="1">
      <alignment horizontal="center"/>
    </xf>
    <xf numFmtId="0" fontId="3" fillId="0" borderId="36" xfId="0" applyFont="1" applyBorder="1" applyAlignment="1">
      <alignment horizontal="center"/>
    </xf>
    <xf numFmtId="0" fontId="3" fillId="4" borderId="1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7" fillId="0" borderId="35" xfId="0" applyFont="1" applyBorder="1" applyAlignment="1">
      <alignment horizontal="center" wrapText="1"/>
    </xf>
    <xf numFmtId="0" fontId="17" fillId="0" borderId="36" xfId="0" applyFont="1" applyBorder="1" applyAlignment="1">
      <alignment horizontal="center" wrapText="1"/>
    </xf>
    <xf numFmtId="0" fontId="3" fillId="0" borderId="23" xfId="0" applyFont="1" applyBorder="1" applyAlignment="1">
      <alignment horizontal="center"/>
    </xf>
    <xf numFmtId="0" fontId="17" fillId="0" borderId="23" xfId="0" applyFont="1" applyBorder="1" applyAlignment="1">
      <alignment horizontal="center" wrapText="1"/>
    </xf>
    <xf numFmtId="0" fontId="2" fillId="2" borderId="26" xfId="0" applyFont="1" applyFill="1" applyBorder="1" applyAlignment="1">
      <alignment horizontal="right" vertical="center"/>
    </xf>
    <xf numFmtId="0" fontId="2" fillId="2" borderId="27" xfId="0" applyFont="1" applyFill="1" applyBorder="1" applyAlignment="1">
      <alignment horizontal="right" vertical="center"/>
    </xf>
    <xf numFmtId="4" fontId="3" fillId="4" borderId="39" xfId="0" applyNumberFormat="1" applyFont="1" applyFill="1" applyBorder="1" applyAlignment="1">
      <alignment horizontal="right" vertical="center"/>
    </xf>
    <xf numFmtId="4" fontId="3" fillId="4" borderId="40" xfId="0" applyNumberFormat="1" applyFont="1" applyFill="1" applyBorder="1" applyAlignment="1">
      <alignment horizontal="right" vertical="center"/>
    </xf>
    <xf numFmtId="4" fontId="3" fillId="4" borderId="41" xfId="0" applyNumberFormat="1" applyFont="1" applyFill="1" applyBorder="1" applyAlignment="1">
      <alignment horizontal="right" vertic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16" fontId="3" fillId="0" borderId="19" xfId="0" applyNumberFormat="1" applyFont="1" applyBorder="1" applyAlignment="1">
      <alignment horizontal="left" wrapText="1"/>
    </xf>
    <xf numFmtId="16" fontId="3" fillId="0" borderId="20" xfId="0" applyNumberFormat="1" applyFont="1" applyBorder="1" applyAlignment="1">
      <alignment horizontal="left" wrapText="1"/>
    </xf>
    <xf numFmtId="16" fontId="3" fillId="0" borderId="21" xfId="0" applyNumberFormat="1" applyFont="1" applyBorder="1" applyAlignment="1">
      <alignment horizontal="left" wrapText="1"/>
    </xf>
    <xf numFmtId="16" fontId="3" fillId="0" borderId="35" xfId="0" applyNumberFormat="1" applyFont="1" applyBorder="1" applyAlignment="1">
      <alignment horizontal="center" wrapText="1"/>
    </xf>
    <xf numFmtId="16" fontId="3" fillId="0" borderId="36" xfId="0" applyNumberFormat="1" applyFont="1" applyBorder="1" applyAlignment="1">
      <alignment horizontal="center" wrapText="1"/>
    </xf>
    <xf numFmtId="4" fontId="6" fillId="0" borderId="35" xfId="0" applyNumberFormat="1" applyFont="1" applyBorder="1" applyAlignment="1">
      <alignment horizontal="center"/>
    </xf>
    <xf numFmtId="4" fontId="6" fillId="0" borderId="36" xfId="0" applyNumberFormat="1" applyFont="1" applyBorder="1" applyAlignment="1">
      <alignment horizontal="center"/>
    </xf>
    <xf numFmtId="4" fontId="3" fillId="4" borderId="19" xfId="0" applyNumberFormat="1" applyFont="1" applyFill="1" applyBorder="1" applyAlignment="1">
      <alignment horizontal="right" vertical="center"/>
    </xf>
    <xf numFmtId="4" fontId="3" fillId="4" borderId="20" xfId="0" applyNumberFormat="1" applyFont="1" applyFill="1" applyBorder="1" applyAlignment="1">
      <alignment horizontal="right" vertical="center"/>
    </xf>
    <xf numFmtId="4" fontId="3" fillId="4" borderId="36" xfId="0" applyNumberFormat="1" applyFont="1" applyFill="1" applyBorder="1" applyAlignment="1">
      <alignment horizontal="right" vertical="center"/>
    </xf>
    <xf numFmtId="0" fontId="2" fillId="0" borderId="1" xfId="0" applyFont="1" applyBorder="1" applyAlignment="1">
      <alignment horizontal="center"/>
    </xf>
    <xf numFmtId="0" fontId="2" fillId="0" borderId="2" xfId="0" applyFont="1" applyBorder="1" applyAlignment="1">
      <alignment horizontal="center"/>
    </xf>
    <xf numFmtId="4" fontId="3" fillId="4" borderId="53" xfId="0" applyNumberFormat="1" applyFont="1" applyFill="1" applyBorder="1" applyAlignment="1">
      <alignment horizontal="right" vertical="center"/>
    </xf>
    <xf numFmtId="4" fontId="3" fillId="4" borderId="54" xfId="0" applyNumberFormat="1" applyFont="1" applyFill="1" applyBorder="1" applyAlignment="1">
      <alignment horizontal="right" vertical="center"/>
    </xf>
    <xf numFmtId="0" fontId="2" fillId="2" borderId="55" xfId="0" applyFont="1" applyFill="1" applyBorder="1" applyAlignment="1">
      <alignment horizontal="right" vertical="center"/>
    </xf>
    <xf numFmtId="0" fontId="2" fillId="2" borderId="56" xfId="0" applyFont="1" applyFill="1" applyBorder="1" applyAlignment="1">
      <alignment horizontal="right" vertical="center"/>
    </xf>
    <xf numFmtId="4" fontId="3" fillId="4" borderId="51" xfId="0" applyNumberFormat="1" applyFont="1" applyFill="1" applyBorder="1" applyAlignment="1">
      <alignment horizontal="right" vertical="center"/>
    </xf>
    <xf numFmtId="4" fontId="3" fillId="4" borderId="52" xfId="0" applyNumberFormat="1" applyFont="1" applyFill="1" applyBorder="1" applyAlignment="1">
      <alignment horizontal="right" vertical="center"/>
    </xf>
  </cellXfs>
  <cellStyles count="2">
    <cellStyle name="Euro" xfId="1" xr:uid="{5A943328-0EF7-4C0E-8DB1-982F1845363C}"/>
    <cellStyle name="Standard" xfId="0" builtinId="0"/>
  </cellStyles>
  <dxfs count="12">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
      <font>
        <color theme="1"/>
      </font>
      <fill>
        <patternFill patternType="none">
          <bgColor indexed="65"/>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256855</xdr:rowOff>
    </xdr:to>
    <xdr:pic>
      <xdr:nvPicPr>
        <xdr:cNvPr id="3" name="Grafik 2" descr="Logo LaFT BW e.V. ">
          <a:extLst>
            <a:ext uri="{FF2B5EF4-FFF2-40B4-BE49-F238E27FC236}">
              <a16:creationId xmlns:a16="http://schemas.microsoft.com/office/drawing/2014/main" id="{5BC240AC-3418-2157-9595-32D0E35CBA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02205" y="1"/>
          <a:ext cx="752410" cy="7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1562528</xdr:colOff>
      <xdr:row>0</xdr:row>
      <xdr:rowOff>0</xdr:rowOff>
    </xdr:from>
    <xdr:to>
      <xdr:col>3</xdr:col>
      <xdr:colOff>2314938</xdr:colOff>
      <xdr:row>2</xdr:row>
      <xdr:rowOff>256854</xdr:rowOff>
    </xdr:to>
    <xdr:pic>
      <xdr:nvPicPr>
        <xdr:cNvPr id="3" name="Grafik 2" descr="Logo LaFT BW e.V. ">
          <a:extLst>
            <a:ext uri="{FF2B5EF4-FFF2-40B4-BE49-F238E27FC236}">
              <a16:creationId xmlns:a16="http://schemas.microsoft.com/office/drawing/2014/main" id="{6E5A0E91-D9D5-4B3E-9454-264B917BBD03}"/>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661685" y="0"/>
          <a:ext cx="752410" cy="791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256855</xdr:rowOff>
    </xdr:to>
    <xdr:pic>
      <xdr:nvPicPr>
        <xdr:cNvPr id="2" name="Grafik 1" descr="Logo LaFT BW e.V. ">
          <a:extLst>
            <a:ext uri="{FF2B5EF4-FFF2-40B4-BE49-F238E27FC236}">
              <a16:creationId xmlns:a16="http://schemas.microsoft.com/office/drawing/2014/main" id="{0B4B5B3D-85E6-47B1-A37C-89818C3D0974}"/>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73355" y="1"/>
          <a:ext cx="752410" cy="7826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1583935</xdr:colOff>
      <xdr:row>0</xdr:row>
      <xdr:rowOff>1</xdr:rowOff>
    </xdr:from>
    <xdr:to>
      <xdr:col>3</xdr:col>
      <xdr:colOff>2336345</xdr:colOff>
      <xdr:row>2</xdr:row>
      <xdr:rowOff>256855</xdr:rowOff>
    </xdr:to>
    <xdr:pic>
      <xdr:nvPicPr>
        <xdr:cNvPr id="2" name="Grafik 1" descr="Logo LaFT BW e.V. ">
          <a:extLst>
            <a:ext uri="{FF2B5EF4-FFF2-40B4-BE49-F238E27FC236}">
              <a16:creationId xmlns:a16="http://schemas.microsoft.com/office/drawing/2014/main" id="{81774830-1ACC-40B8-AF43-4E609A5C23D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73355" y="1"/>
          <a:ext cx="752410" cy="7826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7425-A296-4044-B1F3-4803FFF8BF17}">
  <sheetPr>
    <pageSetUpPr fitToPage="1"/>
  </sheetPr>
  <dimension ref="A1:F94"/>
  <sheetViews>
    <sheetView tabSelected="1" zoomScale="89" zoomScaleNormal="70" workbookViewId="0">
      <selection activeCell="F8" sqref="F8:F15"/>
    </sheetView>
  </sheetViews>
  <sheetFormatPr baseColWidth="10" defaultRowHeight="14.5" x14ac:dyDescent="0.35"/>
  <cols>
    <col min="1" max="1" width="33.26953125" customWidth="1"/>
    <col min="2" max="2" width="32.1796875" customWidth="1"/>
    <col min="3" max="3" width="36.7265625" customWidth="1"/>
    <col min="4" max="4" width="37.1796875" customWidth="1"/>
    <col min="5" max="5" width="10.36328125" customWidth="1"/>
    <col min="6" max="6" width="134.1796875" customWidth="1"/>
  </cols>
  <sheetData>
    <row r="1" spans="1:6" ht="20" customHeight="1" x14ac:dyDescent="0.4">
      <c r="A1" s="114" t="s">
        <v>5</v>
      </c>
      <c r="B1" s="115"/>
      <c r="C1" s="115"/>
      <c r="D1" s="119"/>
      <c r="E1" s="21"/>
    </row>
    <row r="2" spans="1:6" ht="22" customHeight="1" x14ac:dyDescent="0.35">
      <c r="A2" s="116" t="s">
        <v>78</v>
      </c>
      <c r="B2" s="117"/>
      <c r="C2" s="117"/>
      <c r="D2" s="120"/>
      <c r="E2" s="1"/>
    </row>
    <row r="3" spans="1:6" ht="24" customHeight="1" x14ac:dyDescent="0.35">
      <c r="A3" s="118" t="s">
        <v>82</v>
      </c>
      <c r="B3" s="118"/>
      <c r="C3" s="118"/>
      <c r="D3" s="120"/>
      <c r="E3" s="1"/>
      <c r="F3" s="17"/>
    </row>
    <row r="4" spans="1:6" ht="15.65" customHeight="1" x14ac:dyDescent="0.35">
      <c r="A4" s="1"/>
      <c r="B4" s="1"/>
      <c r="C4" s="1"/>
      <c r="D4" s="1"/>
      <c r="E4" s="1"/>
    </row>
    <row r="5" spans="1:6" ht="26" x14ac:dyDescent="0.35">
      <c r="A5" s="7" t="s">
        <v>1</v>
      </c>
      <c r="B5" s="8" t="s">
        <v>2</v>
      </c>
      <c r="C5" s="47" t="s">
        <v>59</v>
      </c>
      <c r="D5" s="9" t="s">
        <v>57</v>
      </c>
      <c r="E5" s="22"/>
      <c r="F5" s="44" t="s">
        <v>41</v>
      </c>
    </row>
    <row r="6" spans="1:6" ht="40" customHeight="1" x14ac:dyDescent="0.35">
      <c r="A6" s="10" t="s">
        <v>0</v>
      </c>
      <c r="B6" s="11" t="s">
        <v>0</v>
      </c>
      <c r="C6" s="11" t="s">
        <v>0</v>
      </c>
      <c r="D6" s="12" t="s">
        <v>0</v>
      </c>
      <c r="E6" s="23"/>
      <c r="F6" s="17" t="s">
        <v>72</v>
      </c>
    </row>
    <row r="7" spans="1:6" x14ac:dyDescent="0.35">
      <c r="F7" s="46" t="s">
        <v>66</v>
      </c>
    </row>
    <row r="8" spans="1:6" ht="18.5" customHeight="1" x14ac:dyDescent="0.35">
      <c r="A8" s="109" t="s">
        <v>58</v>
      </c>
      <c r="B8" s="110"/>
      <c r="C8" s="110"/>
      <c r="D8" s="111"/>
      <c r="E8" s="24"/>
      <c r="F8" s="108" t="s">
        <v>86</v>
      </c>
    </row>
    <row r="9" spans="1:6" x14ac:dyDescent="0.35">
      <c r="A9" s="49"/>
      <c r="B9" s="50"/>
      <c r="C9" s="72" t="s">
        <v>33</v>
      </c>
      <c r="D9" s="80">
        <f>C69</f>
        <v>0</v>
      </c>
      <c r="E9" s="24"/>
      <c r="F9" s="108"/>
    </row>
    <row r="10" spans="1:6" x14ac:dyDescent="0.35">
      <c r="A10" s="70" t="s">
        <v>17</v>
      </c>
      <c r="B10" s="71">
        <f>D35</f>
        <v>0</v>
      </c>
      <c r="C10" s="72" t="s">
        <v>34</v>
      </c>
      <c r="D10" s="73">
        <f>C75</f>
        <v>0</v>
      </c>
      <c r="E10" s="24"/>
      <c r="F10" s="108"/>
    </row>
    <row r="11" spans="1:6" ht="25" x14ac:dyDescent="0.35">
      <c r="A11" s="70" t="s">
        <v>31</v>
      </c>
      <c r="B11" s="71">
        <f>D49</f>
        <v>0</v>
      </c>
      <c r="C11" s="79" t="s">
        <v>36</v>
      </c>
      <c r="D11" s="73">
        <f>C81</f>
        <v>0</v>
      </c>
      <c r="E11" s="24"/>
      <c r="F11" s="108"/>
    </row>
    <row r="12" spans="1:6" x14ac:dyDescent="0.35">
      <c r="A12" s="70" t="s">
        <v>32</v>
      </c>
      <c r="B12" s="71">
        <f>D60</f>
        <v>0</v>
      </c>
      <c r="C12" s="72" t="s">
        <v>39</v>
      </c>
      <c r="D12" s="73">
        <f>C84</f>
        <v>0</v>
      </c>
      <c r="E12" s="24"/>
      <c r="F12" s="108"/>
    </row>
    <row r="13" spans="1:6" x14ac:dyDescent="0.35">
      <c r="A13" s="74" t="s">
        <v>10</v>
      </c>
      <c r="B13" s="75">
        <f>D62</f>
        <v>0</v>
      </c>
      <c r="C13" s="76" t="s">
        <v>9</v>
      </c>
      <c r="D13" s="77">
        <f>C86</f>
        <v>0</v>
      </c>
      <c r="E13" s="24"/>
      <c r="F13" s="108"/>
    </row>
    <row r="14" spans="1:6" x14ac:dyDescent="0.35">
      <c r="A14" s="13"/>
      <c r="B14" s="2"/>
      <c r="C14" s="51"/>
      <c r="D14" s="52"/>
      <c r="E14" s="24"/>
      <c r="F14" s="108"/>
    </row>
    <row r="15" spans="1:6" ht="21.5" customHeight="1" x14ac:dyDescent="0.35">
      <c r="A15" s="78" t="s">
        <v>3</v>
      </c>
      <c r="B15" s="97" t="s">
        <v>63</v>
      </c>
      <c r="C15" s="112">
        <f>D62-C86</f>
        <v>0</v>
      </c>
      <c r="D15" s="113"/>
      <c r="E15" s="24"/>
      <c r="F15" s="108"/>
    </row>
    <row r="16" spans="1:6" x14ac:dyDescent="0.35">
      <c r="F16" s="46"/>
    </row>
    <row r="17" spans="1:6" x14ac:dyDescent="0.35">
      <c r="A17" s="105" t="s">
        <v>61</v>
      </c>
      <c r="B17" s="106"/>
      <c r="C17" s="106"/>
      <c r="D17" s="107"/>
      <c r="E17" s="25"/>
      <c r="F17" s="46" t="s">
        <v>51</v>
      </c>
    </row>
    <row r="18" spans="1:6" ht="26" x14ac:dyDescent="0.35">
      <c r="A18" s="56" t="s">
        <v>4</v>
      </c>
      <c r="B18" s="132" t="s">
        <v>79</v>
      </c>
      <c r="C18" s="133"/>
      <c r="D18" s="58" t="s">
        <v>70</v>
      </c>
      <c r="E18" s="26"/>
      <c r="F18" s="34"/>
    </row>
    <row r="19" spans="1:6" ht="30" x14ac:dyDescent="0.35">
      <c r="A19" s="146" t="s">
        <v>60</v>
      </c>
      <c r="B19" s="147"/>
      <c r="C19" s="147"/>
      <c r="D19" s="148"/>
      <c r="E19" s="19"/>
      <c r="F19" s="46" t="s">
        <v>67</v>
      </c>
    </row>
    <row r="20" spans="1:6" x14ac:dyDescent="0.35">
      <c r="A20" s="59" t="s">
        <v>44</v>
      </c>
      <c r="B20" s="128"/>
      <c r="C20" s="129"/>
      <c r="D20" s="60">
        <v>0</v>
      </c>
      <c r="E20" s="27"/>
      <c r="F20" s="34"/>
    </row>
    <row r="21" spans="1:6" x14ac:dyDescent="0.35">
      <c r="A21" s="61" t="s">
        <v>11</v>
      </c>
      <c r="B21" s="130"/>
      <c r="C21" s="131"/>
      <c r="D21" s="60">
        <v>0</v>
      </c>
      <c r="E21" s="27"/>
      <c r="F21" s="34"/>
    </row>
    <row r="22" spans="1:6" x14ac:dyDescent="0.35">
      <c r="A22" s="61" t="s">
        <v>12</v>
      </c>
      <c r="B22" s="130"/>
      <c r="C22" s="131"/>
      <c r="D22" s="60">
        <v>0</v>
      </c>
      <c r="E22" s="27"/>
      <c r="F22" s="34"/>
    </row>
    <row r="23" spans="1:6" x14ac:dyDescent="0.35">
      <c r="A23" s="61" t="s">
        <v>42</v>
      </c>
      <c r="B23" s="130"/>
      <c r="C23" s="131"/>
      <c r="D23" s="60">
        <v>0</v>
      </c>
      <c r="E23" s="27"/>
      <c r="F23" s="34"/>
    </row>
    <row r="24" spans="1:6" x14ac:dyDescent="0.35">
      <c r="A24" s="61" t="s">
        <v>43</v>
      </c>
      <c r="B24" s="130"/>
      <c r="C24" s="131"/>
      <c r="D24" s="60">
        <v>0</v>
      </c>
      <c r="E24" s="27"/>
      <c r="F24" s="34"/>
    </row>
    <row r="25" spans="1:6" x14ac:dyDescent="0.35">
      <c r="A25" s="61" t="s">
        <v>56</v>
      </c>
      <c r="B25" s="130"/>
      <c r="C25" s="131"/>
      <c r="D25" s="60">
        <v>0</v>
      </c>
      <c r="E25" s="27"/>
      <c r="F25" s="34"/>
    </row>
    <row r="26" spans="1:6" ht="26" x14ac:dyDescent="0.35">
      <c r="A26" s="62" t="s">
        <v>13</v>
      </c>
      <c r="B26" s="130"/>
      <c r="C26" s="131"/>
      <c r="D26" s="60">
        <v>0</v>
      </c>
      <c r="E26" s="27"/>
    </row>
    <row r="27" spans="1:6" x14ac:dyDescent="0.35">
      <c r="A27" s="61" t="s">
        <v>45</v>
      </c>
      <c r="B27" s="130"/>
      <c r="C27" s="131"/>
      <c r="D27" s="60">
        <v>0</v>
      </c>
      <c r="E27" s="27"/>
    </row>
    <row r="28" spans="1:6" x14ac:dyDescent="0.35">
      <c r="A28" s="61" t="s">
        <v>46</v>
      </c>
      <c r="B28" s="130"/>
      <c r="C28" s="131"/>
      <c r="D28" s="60">
        <v>0</v>
      </c>
      <c r="E28" s="27"/>
      <c r="F28" s="34"/>
    </row>
    <row r="29" spans="1:6" x14ac:dyDescent="0.35">
      <c r="A29" s="59" t="s">
        <v>55</v>
      </c>
      <c r="B29" s="130"/>
      <c r="C29" s="131"/>
      <c r="D29" s="60">
        <v>0</v>
      </c>
      <c r="E29" s="27"/>
      <c r="F29" s="34"/>
    </row>
    <row r="30" spans="1:6" x14ac:dyDescent="0.35">
      <c r="A30" s="59" t="s">
        <v>55</v>
      </c>
      <c r="B30" s="130"/>
      <c r="C30" s="131"/>
      <c r="D30" s="60">
        <v>0</v>
      </c>
      <c r="E30" s="27"/>
      <c r="F30" s="34"/>
    </row>
    <row r="31" spans="1:6" x14ac:dyDescent="0.35">
      <c r="A31" s="59" t="s">
        <v>55</v>
      </c>
      <c r="B31" s="130"/>
      <c r="C31" s="131"/>
      <c r="D31" s="60">
        <v>0</v>
      </c>
      <c r="E31" s="27"/>
      <c r="F31" s="34"/>
    </row>
    <row r="32" spans="1:6" x14ac:dyDescent="0.35">
      <c r="A32" s="59" t="s">
        <v>55</v>
      </c>
      <c r="B32" s="130"/>
      <c r="C32" s="131"/>
      <c r="D32" s="60">
        <v>0</v>
      </c>
      <c r="E32" s="27"/>
      <c r="F32" s="34"/>
    </row>
    <row r="33" spans="1:6" x14ac:dyDescent="0.35">
      <c r="A33" s="61" t="s">
        <v>14</v>
      </c>
      <c r="B33" s="137"/>
      <c r="C33" s="138"/>
      <c r="D33" s="60">
        <v>0</v>
      </c>
      <c r="E33" s="27"/>
      <c r="F33" s="34"/>
    </row>
    <row r="34" spans="1:6" ht="26" x14ac:dyDescent="0.35">
      <c r="A34" s="61" t="s">
        <v>15</v>
      </c>
      <c r="B34" s="99" t="s">
        <v>16</v>
      </c>
      <c r="C34" s="64"/>
      <c r="D34" s="60">
        <v>0</v>
      </c>
      <c r="E34" s="27"/>
      <c r="F34" s="45" t="s">
        <v>47</v>
      </c>
    </row>
    <row r="35" spans="1:6" x14ac:dyDescent="0.35">
      <c r="A35" s="156" t="s">
        <v>17</v>
      </c>
      <c r="B35" s="157"/>
      <c r="C35" s="158"/>
      <c r="D35" s="65">
        <f>SUM(D20:D34)</f>
        <v>0</v>
      </c>
      <c r="E35" s="28"/>
      <c r="F35" s="45" t="s">
        <v>48</v>
      </c>
    </row>
    <row r="36" spans="1:6" x14ac:dyDescent="0.35">
      <c r="A36" s="146" t="s">
        <v>68</v>
      </c>
      <c r="B36" s="147"/>
      <c r="C36" s="147"/>
      <c r="D36" s="148"/>
      <c r="E36" s="29"/>
      <c r="F36" s="45" t="s">
        <v>69</v>
      </c>
    </row>
    <row r="37" spans="1:6" x14ac:dyDescent="0.35">
      <c r="A37" s="62" t="s">
        <v>26</v>
      </c>
      <c r="B37" s="130"/>
      <c r="C37" s="131"/>
      <c r="D37" s="60">
        <v>0</v>
      </c>
      <c r="E37" s="27"/>
    </row>
    <row r="38" spans="1:6" x14ac:dyDescent="0.35">
      <c r="A38" s="66" t="s">
        <v>19</v>
      </c>
      <c r="B38" s="137"/>
      <c r="C38" s="138"/>
      <c r="D38" s="60">
        <v>0</v>
      </c>
      <c r="E38" s="27"/>
      <c r="F38" s="35"/>
    </row>
    <row r="39" spans="1:6" x14ac:dyDescent="0.35">
      <c r="A39" s="62" t="s">
        <v>25</v>
      </c>
      <c r="B39" s="130"/>
      <c r="C39" s="131"/>
      <c r="D39" s="60">
        <v>0</v>
      </c>
      <c r="E39" s="27"/>
      <c r="F39" s="36"/>
    </row>
    <row r="40" spans="1:6" x14ac:dyDescent="0.35">
      <c r="A40" s="59" t="s">
        <v>20</v>
      </c>
      <c r="B40" s="139"/>
      <c r="C40" s="139"/>
      <c r="D40" s="60">
        <v>0</v>
      </c>
      <c r="E40" s="27"/>
      <c r="F40" s="37"/>
    </row>
    <row r="41" spans="1:6" ht="70" x14ac:dyDescent="0.35">
      <c r="A41" s="62" t="s">
        <v>52</v>
      </c>
      <c r="B41" s="63" t="s">
        <v>74</v>
      </c>
      <c r="C41" s="67"/>
      <c r="D41" s="60">
        <v>0</v>
      </c>
      <c r="E41" s="27"/>
      <c r="F41" s="45" t="s">
        <v>77</v>
      </c>
    </row>
    <row r="42" spans="1:6" x14ac:dyDescent="0.35">
      <c r="A42" s="59" t="s">
        <v>18</v>
      </c>
      <c r="B42" s="140"/>
      <c r="C42" s="140"/>
      <c r="D42" s="60">
        <v>0</v>
      </c>
      <c r="E42" s="27"/>
      <c r="F42" s="37"/>
    </row>
    <row r="43" spans="1:6" x14ac:dyDescent="0.35">
      <c r="A43" s="61" t="s">
        <v>23</v>
      </c>
      <c r="B43" s="137"/>
      <c r="C43" s="138"/>
      <c r="D43" s="60">
        <v>0</v>
      </c>
      <c r="E43" s="27"/>
      <c r="F43" s="37"/>
    </row>
    <row r="44" spans="1:6" x14ac:dyDescent="0.35">
      <c r="A44" s="62" t="s">
        <v>24</v>
      </c>
      <c r="B44" s="137"/>
      <c r="C44" s="138"/>
      <c r="D44" s="60">
        <v>0</v>
      </c>
      <c r="E44" s="27"/>
      <c r="F44" s="37"/>
    </row>
    <row r="45" spans="1:6" x14ac:dyDescent="0.35">
      <c r="A45" s="59" t="s">
        <v>55</v>
      </c>
      <c r="B45" s="137"/>
      <c r="C45" s="138"/>
      <c r="D45" s="60">
        <v>0</v>
      </c>
      <c r="E45" s="27"/>
      <c r="F45" s="37"/>
    </row>
    <row r="46" spans="1:6" x14ac:dyDescent="0.35">
      <c r="A46" s="59" t="s">
        <v>55</v>
      </c>
      <c r="B46" s="137"/>
      <c r="C46" s="138"/>
      <c r="D46" s="60">
        <v>0</v>
      </c>
      <c r="E46" s="27"/>
      <c r="F46" s="37"/>
    </row>
    <row r="47" spans="1:6" x14ac:dyDescent="0.35">
      <c r="A47" s="59" t="s">
        <v>55</v>
      </c>
      <c r="B47" s="137"/>
      <c r="C47" s="138"/>
      <c r="D47" s="60">
        <v>0</v>
      </c>
      <c r="E47" s="27"/>
      <c r="F47" s="37"/>
    </row>
    <row r="48" spans="1:6" x14ac:dyDescent="0.35">
      <c r="A48" s="59" t="s">
        <v>55</v>
      </c>
      <c r="B48" s="137"/>
      <c r="C48" s="138"/>
      <c r="D48" s="60">
        <v>0</v>
      </c>
      <c r="E48" s="27"/>
      <c r="F48" s="37"/>
    </row>
    <row r="49" spans="1:6" x14ac:dyDescent="0.35">
      <c r="A49" s="156" t="s">
        <v>31</v>
      </c>
      <c r="B49" s="157"/>
      <c r="C49" s="158"/>
      <c r="D49" s="65">
        <f>SUM(D37:D48)</f>
        <v>0</v>
      </c>
      <c r="E49" s="28"/>
      <c r="F49" s="38" t="s">
        <v>49</v>
      </c>
    </row>
    <row r="50" spans="1:6" x14ac:dyDescent="0.35">
      <c r="A50" s="149" t="s">
        <v>21</v>
      </c>
      <c r="B50" s="150"/>
      <c r="C50" s="150"/>
      <c r="D50" s="151"/>
      <c r="E50" s="30"/>
    </row>
    <row r="51" spans="1:6" x14ac:dyDescent="0.35">
      <c r="A51" s="62" t="s">
        <v>22</v>
      </c>
      <c r="B51" s="152"/>
      <c r="C51" s="153"/>
      <c r="D51" s="60">
        <v>0</v>
      </c>
      <c r="E51" s="27"/>
      <c r="F51" s="43"/>
    </row>
    <row r="52" spans="1:6" x14ac:dyDescent="0.35">
      <c r="A52" s="61" t="s">
        <v>27</v>
      </c>
      <c r="B52" s="152"/>
      <c r="C52" s="153"/>
      <c r="D52" s="60">
        <v>0</v>
      </c>
      <c r="E52" s="27"/>
      <c r="F52" s="43"/>
    </row>
    <row r="53" spans="1:6" x14ac:dyDescent="0.35">
      <c r="A53" s="66" t="s">
        <v>28</v>
      </c>
      <c r="B53" s="152"/>
      <c r="C53" s="153"/>
      <c r="D53" s="60">
        <v>0</v>
      </c>
      <c r="E53" s="27"/>
      <c r="F53" s="43"/>
    </row>
    <row r="54" spans="1:6" ht="70" x14ac:dyDescent="0.35">
      <c r="A54" s="61" t="s">
        <v>65</v>
      </c>
      <c r="B54" s="98" t="s">
        <v>76</v>
      </c>
      <c r="C54" s="68"/>
      <c r="D54" s="60">
        <v>0</v>
      </c>
      <c r="E54" s="27"/>
      <c r="F54" s="45" t="s">
        <v>77</v>
      </c>
    </row>
    <row r="55" spans="1:6" ht="30" x14ac:dyDescent="0.35">
      <c r="A55" s="61" t="s">
        <v>64</v>
      </c>
      <c r="B55" s="63" t="s">
        <v>75</v>
      </c>
      <c r="C55" s="69"/>
      <c r="D55" s="60">
        <v>0</v>
      </c>
      <c r="E55" s="27"/>
      <c r="F55" s="45" t="s">
        <v>71</v>
      </c>
    </row>
    <row r="56" spans="1:6" x14ac:dyDescent="0.35">
      <c r="A56" s="59" t="s">
        <v>55</v>
      </c>
      <c r="B56" s="152"/>
      <c r="C56" s="153"/>
      <c r="D56" s="60">
        <v>0</v>
      </c>
      <c r="E56" s="27"/>
      <c r="F56" s="39"/>
    </row>
    <row r="57" spans="1:6" x14ac:dyDescent="0.35">
      <c r="A57" s="59" t="s">
        <v>55</v>
      </c>
      <c r="B57" s="152"/>
      <c r="C57" s="153"/>
      <c r="D57" s="60">
        <v>0</v>
      </c>
      <c r="E57" s="27"/>
      <c r="F57" s="39"/>
    </row>
    <row r="58" spans="1:6" x14ac:dyDescent="0.35">
      <c r="A58" s="59" t="s">
        <v>55</v>
      </c>
      <c r="B58" s="154"/>
      <c r="C58" s="155"/>
      <c r="D58" s="60">
        <v>0</v>
      </c>
      <c r="E58" s="27"/>
    </row>
    <row r="59" spans="1:6" x14ac:dyDescent="0.35">
      <c r="A59" s="59" t="s">
        <v>55</v>
      </c>
      <c r="B59" s="154"/>
      <c r="C59" s="155"/>
      <c r="D59" s="60">
        <v>0</v>
      </c>
      <c r="E59" s="27"/>
      <c r="F59" s="40"/>
    </row>
    <row r="60" spans="1:6" x14ac:dyDescent="0.35">
      <c r="A60" s="143" t="s">
        <v>32</v>
      </c>
      <c r="B60" s="144"/>
      <c r="C60" s="145"/>
      <c r="D60" s="65">
        <f>SUM(D51:D59)</f>
        <v>0</v>
      </c>
      <c r="E60" s="28"/>
      <c r="F60" s="38" t="s">
        <v>50</v>
      </c>
    </row>
    <row r="61" spans="1:6" x14ac:dyDescent="0.35">
      <c r="A61" s="48"/>
      <c r="C61" s="6"/>
      <c r="D61" s="3"/>
      <c r="E61" s="27"/>
      <c r="F61" s="41"/>
    </row>
    <row r="62" spans="1:6" ht="19.5" customHeight="1" x14ac:dyDescent="0.35">
      <c r="A62" s="141" t="s">
        <v>10</v>
      </c>
      <c r="B62" s="142"/>
      <c r="C62" s="142"/>
      <c r="D62" s="4">
        <f>SUM(D35+D49+D60)</f>
        <v>0</v>
      </c>
      <c r="E62" s="31"/>
      <c r="F62" s="45"/>
    </row>
    <row r="63" spans="1:6" x14ac:dyDescent="0.35">
      <c r="F63" s="40"/>
    </row>
    <row r="64" spans="1:6" ht="20" customHeight="1" x14ac:dyDescent="0.35">
      <c r="A64" s="134" t="s">
        <v>62</v>
      </c>
      <c r="B64" s="135"/>
      <c r="C64" s="135"/>
      <c r="D64" s="136"/>
      <c r="E64" s="25"/>
      <c r="F64" s="40"/>
    </row>
    <row r="65" spans="1:6" ht="26" x14ac:dyDescent="0.35">
      <c r="A65" s="56" t="s">
        <v>4</v>
      </c>
      <c r="B65" s="57" t="s">
        <v>6</v>
      </c>
      <c r="C65" s="57" t="s">
        <v>53</v>
      </c>
      <c r="D65" s="81" t="s">
        <v>54</v>
      </c>
      <c r="E65" s="5"/>
      <c r="F65" s="40"/>
    </row>
    <row r="66" spans="1:6" x14ac:dyDescent="0.35">
      <c r="A66" s="123" t="s">
        <v>29</v>
      </c>
      <c r="B66" s="124"/>
      <c r="C66" s="124"/>
      <c r="D66" s="125"/>
      <c r="E66" s="20"/>
      <c r="F66" s="40"/>
    </row>
    <row r="67" spans="1:6" x14ac:dyDescent="0.35">
      <c r="A67" s="83" t="s">
        <v>30</v>
      </c>
      <c r="B67" s="82"/>
      <c r="C67" s="64">
        <v>0</v>
      </c>
      <c r="D67" s="60"/>
      <c r="E67" s="27"/>
      <c r="F67" s="38" t="s">
        <v>87</v>
      </c>
    </row>
    <row r="68" spans="1:6" ht="20" x14ac:dyDescent="0.35">
      <c r="A68" s="83" t="s">
        <v>55</v>
      </c>
      <c r="B68" s="63" t="s">
        <v>7</v>
      </c>
      <c r="C68" s="64">
        <v>0</v>
      </c>
      <c r="D68" s="60">
        <v>0</v>
      </c>
      <c r="E68" s="27"/>
      <c r="F68" s="53" t="s">
        <v>89</v>
      </c>
    </row>
    <row r="69" spans="1:6" x14ac:dyDescent="0.35">
      <c r="A69" s="126" t="s">
        <v>33</v>
      </c>
      <c r="B69" s="127"/>
      <c r="C69" s="84">
        <f>SUM(C67:C68)</f>
        <v>0</v>
      </c>
      <c r="D69" s="85">
        <f>SUM(D67:D68)</f>
        <v>0</v>
      </c>
      <c r="E69" s="32"/>
      <c r="F69" s="40"/>
    </row>
    <row r="70" spans="1:6" ht="14.5" customHeight="1" x14ac:dyDescent="0.35">
      <c r="A70" s="123" t="s">
        <v>40</v>
      </c>
      <c r="B70" s="124"/>
      <c r="C70" s="124"/>
      <c r="D70" s="125"/>
      <c r="E70" s="20"/>
      <c r="F70" s="40"/>
    </row>
    <row r="71" spans="1:6" x14ac:dyDescent="0.35">
      <c r="A71" s="61" t="s">
        <v>38</v>
      </c>
      <c r="B71" s="63" t="s">
        <v>7</v>
      </c>
      <c r="C71" s="64">
        <v>0</v>
      </c>
      <c r="D71" s="60">
        <v>0</v>
      </c>
      <c r="E71" s="27"/>
      <c r="F71" s="40"/>
    </row>
    <row r="72" spans="1:6" x14ac:dyDescent="0.35">
      <c r="A72" s="61" t="s">
        <v>38</v>
      </c>
      <c r="B72" s="63" t="s">
        <v>7</v>
      </c>
      <c r="C72" s="64">
        <v>0</v>
      </c>
      <c r="D72" s="60">
        <v>0</v>
      </c>
      <c r="E72" s="27"/>
      <c r="F72" s="40"/>
    </row>
    <row r="73" spans="1:6" x14ac:dyDescent="0.35">
      <c r="A73" s="59" t="s">
        <v>55</v>
      </c>
      <c r="B73" s="63" t="s">
        <v>7</v>
      </c>
      <c r="C73" s="64">
        <v>0</v>
      </c>
      <c r="D73" s="60">
        <v>0</v>
      </c>
      <c r="E73" s="27"/>
      <c r="F73" s="40"/>
    </row>
    <row r="74" spans="1:6" x14ac:dyDescent="0.35">
      <c r="A74" s="59" t="s">
        <v>55</v>
      </c>
      <c r="B74" s="63" t="s">
        <v>7</v>
      </c>
      <c r="C74" s="64">
        <v>0</v>
      </c>
      <c r="D74" s="60">
        <v>0</v>
      </c>
      <c r="E74" s="27"/>
      <c r="F74" s="38"/>
    </row>
    <row r="75" spans="1:6" x14ac:dyDescent="0.35">
      <c r="A75" s="126" t="s">
        <v>34</v>
      </c>
      <c r="B75" s="127"/>
      <c r="C75" s="86">
        <f>SUM(C71:C74)</f>
        <v>0</v>
      </c>
      <c r="D75" s="87">
        <f>SUM(D71:D74)</f>
        <v>0</v>
      </c>
      <c r="E75" s="28"/>
      <c r="F75" s="42"/>
    </row>
    <row r="76" spans="1:6" ht="14.5" customHeight="1" x14ac:dyDescent="0.35">
      <c r="A76" s="123" t="s">
        <v>35</v>
      </c>
      <c r="B76" s="124"/>
      <c r="C76" s="124"/>
      <c r="D76" s="125"/>
      <c r="E76" s="20"/>
    </row>
    <row r="77" spans="1:6" x14ac:dyDescent="0.35">
      <c r="A77" s="61" t="s">
        <v>38</v>
      </c>
      <c r="B77" s="63" t="s">
        <v>7</v>
      </c>
      <c r="C77" s="64">
        <v>0</v>
      </c>
      <c r="D77" s="60">
        <v>0</v>
      </c>
      <c r="E77" s="27"/>
      <c r="F77" s="42"/>
    </row>
    <row r="78" spans="1:6" x14ac:dyDescent="0.35">
      <c r="A78" s="61" t="s">
        <v>38</v>
      </c>
      <c r="B78" s="63" t="s">
        <v>7</v>
      </c>
      <c r="C78" s="64">
        <v>0</v>
      </c>
      <c r="D78" s="60">
        <v>0</v>
      </c>
      <c r="E78" s="27"/>
      <c r="F78" s="42"/>
    </row>
    <row r="79" spans="1:6" x14ac:dyDescent="0.35">
      <c r="A79" s="59" t="s">
        <v>55</v>
      </c>
      <c r="B79" s="63" t="s">
        <v>7</v>
      </c>
      <c r="C79" s="64">
        <v>0</v>
      </c>
      <c r="D79" s="60">
        <v>0</v>
      </c>
      <c r="E79" s="27"/>
      <c r="F79" s="42"/>
    </row>
    <row r="80" spans="1:6" ht="14.5" customHeight="1" x14ac:dyDescent="0.35">
      <c r="A80" s="59" t="s">
        <v>55</v>
      </c>
      <c r="B80" s="63" t="s">
        <v>7</v>
      </c>
      <c r="C80" s="64">
        <v>0</v>
      </c>
      <c r="D80" s="60">
        <v>0</v>
      </c>
      <c r="E80" s="27"/>
      <c r="F80" s="17"/>
    </row>
    <row r="81" spans="1:6" x14ac:dyDescent="0.35">
      <c r="A81" s="126" t="s">
        <v>36</v>
      </c>
      <c r="B81" s="127"/>
      <c r="C81" s="86">
        <f>SUM(C77:C80)</f>
        <v>0</v>
      </c>
      <c r="D81" s="87">
        <f>SUM(D77:D80)</f>
        <v>0</v>
      </c>
      <c r="E81" s="28"/>
      <c r="F81" s="17"/>
    </row>
    <row r="82" spans="1:6" x14ac:dyDescent="0.35">
      <c r="A82" s="123" t="s">
        <v>37</v>
      </c>
      <c r="B82" s="124"/>
      <c r="C82" s="124"/>
      <c r="D82" s="125"/>
      <c r="E82" s="20"/>
      <c r="F82" s="17"/>
    </row>
    <row r="83" spans="1:6" x14ac:dyDescent="0.35">
      <c r="A83" s="61" t="s">
        <v>8</v>
      </c>
      <c r="B83" s="63"/>
      <c r="C83" s="64">
        <v>0</v>
      </c>
      <c r="D83" s="60">
        <v>0</v>
      </c>
      <c r="E83" s="27"/>
      <c r="F83" s="17"/>
    </row>
    <row r="84" spans="1:6" x14ac:dyDescent="0.35">
      <c r="A84" s="126" t="s">
        <v>39</v>
      </c>
      <c r="B84" s="127"/>
      <c r="C84" s="86">
        <f>SUM(C83)</f>
        <v>0</v>
      </c>
      <c r="D84" s="87">
        <f>SUM(D83)</f>
        <v>0</v>
      </c>
      <c r="E84" s="28"/>
      <c r="F84" s="17"/>
    </row>
    <row r="85" spans="1:6" x14ac:dyDescent="0.35">
      <c r="A85" s="14"/>
      <c r="D85" s="15"/>
      <c r="F85" s="17"/>
    </row>
    <row r="86" spans="1:6" ht="19.5" customHeight="1" x14ac:dyDescent="0.35">
      <c r="A86" s="121" t="s">
        <v>9</v>
      </c>
      <c r="B86" s="122"/>
      <c r="C86" s="54">
        <f>SUM(C84,C75,C81,C69)</f>
        <v>0</v>
      </c>
      <c r="D86" s="55">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sheetProtection formatCells="0" formatColumns="0" formatRows="0" insertRows="0" deleteRows="0" selectLockedCells="1" sort="0"/>
  <protectedRanges>
    <protectedRange algorithmName="SHA-512" hashValue="h5PCun41dMzjyvllLUZtOJTPVuDZQ99K03yNXSS6JgXkn7EI2d9HqKTqnAhR3K9KUXJluwsfHhxWroVEipLohg==" saltValue="YrbmdtxxpG/6tbeW6nBhBg==" spinCount="100000" sqref="A1:D5" name="Bereich1"/>
    <protectedRange algorithmName="SHA-512" hashValue="PW16SvHtN27nVnMoADDoNjlOBaeCwyFQ3JnBTCZdxupEx57ycD22Ar/fCl5i5Fvx578J/LsiW/EZ3C1Dd8wwCQ==" saltValue="+Vu236rqnItKqXkCRfnCBA==" spinCount="100000" sqref="A8:D19" name="Bereich2"/>
    <protectedRange algorithmName="SHA-512" hashValue="moRZMJbUAV3H2MO+Z0ho6YhN/Fnz5II2EZfyI5b6y9dDZl39LKg25u4Vsj4Cu/nX+06sl2/a65rfb/FAaN/PBA==" saltValue="mlWft63wIPUr05R4BsVd3g==" spinCount="100000" sqref="A35:D36" name="Bereich3"/>
    <protectedRange algorithmName="SHA-512" hashValue="gcVXxOR+mF2GIV4pZz/13Wl24KLEhsujrQJefYfb0Ez76vKphBpcqH8EQqtB+PXTIpdEve83TpzSDtH8Nfol9Q==" saltValue="lMv4CwXAbIn7Beon8okEPA==" spinCount="100000" sqref="A49:D50" name="Bereich4"/>
    <protectedRange algorithmName="SHA-512" hashValue="Cu8Ra2VXBM28XwCjsdqzSn6i2Dkl+6kyhN8rx33NLyLg9uI4t4fPeDb4Je/gYjU3vg9Vq2ZEWrpNbCw8j+wAKw==" saltValue="MEbM12q03zX4UchZvfmwhg==" spinCount="100000" sqref="A60:D66" name="Bereich5"/>
    <protectedRange algorithmName="SHA-512" hashValue="h8GqL7sPXTHnptSrbq+vTczpeDqvD8Fg53hW/lWffa1brA6dIDM/F8iJHjm3PYSoAAmhGIiSCwPSzzM4j7fyDQ==" saltValue="o1JisRSRw/anzjOTM5TqBA==" spinCount="100000" sqref="A75:D76" name="Bereich6"/>
    <protectedRange algorithmName="SHA-512" hashValue="ieHTAsXMCRHt1O5J/eqkpyWNC6W2Lhv+nxB3JgmiVuGd+cMiUoAYD3/4LTwieEaT6TrB0in449jqnX6gUVhNCQ==" saltValue="D4iaOPRSu7ln1bz4cG+/8Q==" spinCount="100000" sqref="A81:D82" name="Bereich7"/>
    <protectedRange algorithmName="SHA-512" hashValue="vah90YShulOWytT9kkG3F4uwNRdWy4jmqjylqCEhuNHoCp6SPN6f7orOx4idGqBmwwjnu+n+i1OH+awAWieo7g==" saltValue="LuY8XY2QR30jwo2eeh7FNw==" spinCount="100000" sqref="A84:D86" name="Bereich8"/>
  </protectedRanges>
  <mergeCells count="58">
    <mergeCell ref="F8:F15"/>
    <mergeCell ref="A62:C62"/>
    <mergeCell ref="A60:C60"/>
    <mergeCell ref="A19:D19"/>
    <mergeCell ref="A36:D36"/>
    <mergeCell ref="A50:D50"/>
    <mergeCell ref="B53:C53"/>
    <mergeCell ref="B56:C56"/>
    <mergeCell ref="B57:C57"/>
    <mergeCell ref="B58:C58"/>
    <mergeCell ref="B59:C59"/>
    <mergeCell ref="B48:C48"/>
    <mergeCell ref="A49:C49"/>
    <mergeCell ref="A35:C35"/>
    <mergeCell ref="B51:C51"/>
    <mergeCell ref="B52:C52"/>
    <mergeCell ref="B44:C44"/>
    <mergeCell ref="B46:C46"/>
    <mergeCell ref="B47:C47"/>
    <mergeCell ref="B38:C38"/>
    <mergeCell ref="B39:C39"/>
    <mergeCell ref="B40:C40"/>
    <mergeCell ref="B42:C42"/>
    <mergeCell ref="B43:C43"/>
    <mergeCell ref="B31:C31"/>
    <mergeCell ref="B32:C32"/>
    <mergeCell ref="B33:C33"/>
    <mergeCell ref="B37:C37"/>
    <mergeCell ref="B45:C45"/>
    <mergeCell ref="B20:C20"/>
    <mergeCell ref="B21:C21"/>
    <mergeCell ref="B18:C18"/>
    <mergeCell ref="A81:B81"/>
    <mergeCell ref="A69:B69"/>
    <mergeCell ref="A66:D66"/>
    <mergeCell ref="A64:D64"/>
    <mergeCell ref="B22:C22"/>
    <mergeCell ref="B23:C23"/>
    <mergeCell ref="B24:C24"/>
    <mergeCell ref="B25:C25"/>
    <mergeCell ref="B26:C26"/>
    <mergeCell ref="B27:C27"/>
    <mergeCell ref="B28:C28"/>
    <mergeCell ref="B29:C29"/>
    <mergeCell ref="B30:C30"/>
    <mergeCell ref="A86:B86"/>
    <mergeCell ref="A82:D82"/>
    <mergeCell ref="A84:B84"/>
    <mergeCell ref="A76:D76"/>
    <mergeCell ref="A70:D70"/>
    <mergeCell ref="A75:B75"/>
    <mergeCell ref="A17:D17"/>
    <mergeCell ref="A8:D8"/>
    <mergeCell ref="C15:D15"/>
    <mergeCell ref="A1:C1"/>
    <mergeCell ref="A2:C2"/>
    <mergeCell ref="A3:C3"/>
    <mergeCell ref="D1:D3"/>
  </mergeCells>
  <conditionalFormatting sqref="C14">
    <cfRule type="cellIs" dxfId="11" priority="3" stopIfTrue="1" operator="greaterThan">
      <formula>0</formula>
    </cfRule>
    <cfRule type="cellIs" dxfId="10" priority="4" stopIfTrue="1" operator="lessThan">
      <formula>0</formula>
    </cfRule>
    <cfRule type="cellIs" dxfId="9" priority="5" stopIfTrue="1" operator="equal">
      <formula>0</formula>
    </cfRule>
  </conditionalFormatting>
  <pageMargins left="0.7" right="0.7" top="0.75" bottom="0.75" header="0.3" footer="0.3"/>
  <pageSetup paperSize="9" scale="62" fitToHeight="0" orientation="portrait" r:id="rId1"/>
  <headerFooter>
    <oddFooter>Seite &amp;P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3160-26FF-48A6-BCA4-01205979EE8D}">
  <sheetPr>
    <pageSetUpPr fitToPage="1"/>
  </sheetPr>
  <dimension ref="A1:F94"/>
  <sheetViews>
    <sheetView zoomScale="89" workbookViewId="0">
      <selection activeCell="F68" sqref="F68"/>
    </sheetView>
  </sheetViews>
  <sheetFormatPr baseColWidth="10" defaultRowHeight="14.5" x14ac:dyDescent="0.35"/>
  <cols>
    <col min="1" max="1" width="34.26953125" customWidth="1"/>
    <col min="2" max="2" width="32.1796875" customWidth="1"/>
    <col min="3" max="3" width="35.1796875" customWidth="1"/>
    <col min="4" max="4" width="37.1796875" customWidth="1"/>
    <col min="5" max="5" width="10.36328125" customWidth="1"/>
    <col min="6" max="6" width="134.1796875" customWidth="1"/>
  </cols>
  <sheetData>
    <row r="1" spans="1:6" ht="20" customHeight="1" x14ac:dyDescent="0.4">
      <c r="A1" s="159" t="s">
        <v>5</v>
      </c>
      <c r="B1" s="160"/>
      <c r="C1" s="160"/>
      <c r="D1" s="119"/>
      <c r="E1" s="21"/>
    </row>
    <row r="2" spans="1:6" ht="22" customHeight="1" x14ac:dyDescent="0.35">
      <c r="A2" s="116" t="s">
        <v>78</v>
      </c>
      <c r="B2" s="117"/>
      <c r="C2" s="117"/>
      <c r="D2" s="120"/>
      <c r="E2" s="1"/>
      <c r="F2" s="44" t="s">
        <v>41</v>
      </c>
    </row>
    <row r="3" spans="1:6" ht="24" customHeight="1" x14ac:dyDescent="0.35">
      <c r="A3" s="118" t="s">
        <v>83</v>
      </c>
      <c r="B3" s="118"/>
      <c r="C3" s="118"/>
      <c r="D3" s="120"/>
      <c r="E3" s="1"/>
      <c r="F3" s="108" t="s">
        <v>85</v>
      </c>
    </row>
    <row r="4" spans="1:6" ht="15.65" customHeight="1" x14ac:dyDescent="0.35">
      <c r="A4" s="1"/>
      <c r="B4" s="1"/>
      <c r="C4" s="1"/>
      <c r="D4" s="1"/>
      <c r="E4" s="1"/>
      <c r="F4" s="108"/>
    </row>
    <row r="5" spans="1:6" ht="26" x14ac:dyDescent="0.35">
      <c r="A5" s="7" t="s">
        <v>1</v>
      </c>
      <c r="B5" s="8" t="s">
        <v>2</v>
      </c>
      <c r="C5" s="47" t="s">
        <v>59</v>
      </c>
      <c r="D5" s="9" t="s">
        <v>57</v>
      </c>
      <c r="E5" s="22"/>
      <c r="F5" s="33"/>
    </row>
    <row r="6" spans="1:6" ht="40" customHeight="1" x14ac:dyDescent="0.35">
      <c r="A6" s="10" t="str">
        <f>KuF!A6</f>
        <v>bitte eintragen</v>
      </c>
      <c r="B6" s="11" t="str">
        <f>KuF!B6</f>
        <v>bitte eintragen</v>
      </c>
      <c r="C6" s="11" t="str">
        <f>KuF!C6</f>
        <v>bitte eintragen</v>
      </c>
      <c r="D6" s="12" t="s">
        <v>0</v>
      </c>
      <c r="E6" s="23"/>
      <c r="F6" s="17" t="s">
        <v>72</v>
      </c>
    </row>
    <row r="7" spans="1:6" x14ac:dyDescent="0.35">
      <c r="F7" s="46" t="s">
        <v>66</v>
      </c>
    </row>
    <row r="8" spans="1:6" ht="18.5" customHeight="1" x14ac:dyDescent="0.35">
      <c r="A8" s="109" t="s">
        <v>58</v>
      </c>
      <c r="B8" s="110"/>
      <c r="C8" s="110"/>
      <c r="D8" s="111"/>
      <c r="E8" s="24"/>
      <c r="F8" s="108" t="s">
        <v>73</v>
      </c>
    </row>
    <row r="9" spans="1:6" x14ac:dyDescent="0.35">
      <c r="A9" s="49"/>
      <c r="B9" s="50"/>
      <c r="C9" s="72" t="s">
        <v>33</v>
      </c>
      <c r="D9" s="80">
        <f>C69</f>
        <v>0</v>
      </c>
      <c r="E9" s="24"/>
      <c r="F9" s="108"/>
    </row>
    <row r="10" spans="1:6" x14ac:dyDescent="0.35">
      <c r="A10" s="70" t="s">
        <v>17</v>
      </c>
      <c r="B10" s="71">
        <f>D35</f>
        <v>0</v>
      </c>
      <c r="C10" s="72" t="s">
        <v>34</v>
      </c>
      <c r="D10" s="73">
        <f>C75</f>
        <v>0</v>
      </c>
      <c r="E10" s="24"/>
      <c r="F10" s="108"/>
    </row>
    <row r="11" spans="1:6" ht="25" x14ac:dyDescent="0.35">
      <c r="A11" s="70" t="s">
        <v>31</v>
      </c>
      <c r="B11" s="71">
        <f>D49</f>
        <v>0</v>
      </c>
      <c r="C11" s="79" t="s">
        <v>36</v>
      </c>
      <c r="D11" s="73">
        <f>C81</f>
        <v>0</v>
      </c>
      <c r="E11" s="24"/>
      <c r="F11" s="108"/>
    </row>
    <row r="12" spans="1:6" x14ac:dyDescent="0.35">
      <c r="A12" s="70" t="s">
        <v>32</v>
      </c>
      <c r="B12" s="71">
        <f>D60</f>
        <v>0</v>
      </c>
      <c r="C12" s="72" t="s">
        <v>39</v>
      </c>
      <c r="D12" s="73">
        <f>C84</f>
        <v>0</v>
      </c>
      <c r="E12" s="24"/>
      <c r="F12" s="108"/>
    </row>
    <row r="13" spans="1:6" x14ac:dyDescent="0.35">
      <c r="A13" s="74" t="s">
        <v>10</v>
      </c>
      <c r="B13" s="75">
        <f>D62</f>
        <v>0</v>
      </c>
      <c r="C13" s="76" t="s">
        <v>9</v>
      </c>
      <c r="D13" s="77">
        <f>C86</f>
        <v>0</v>
      </c>
      <c r="E13" s="24"/>
      <c r="F13" s="108"/>
    </row>
    <row r="14" spans="1:6" x14ac:dyDescent="0.35">
      <c r="A14" s="13"/>
      <c r="B14" s="2"/>
      <c r="C14" s="51"/>
      <c r="D14" s="52"/>
      <c r="E14" s="24"/>
      <c r="F14" s="108"/>
    </row>
    <row r="15" spans="1:6" ht="21.5" customHeight="1" x14ac:dyDescent="0.35">
      <c r="A15" s="78" t="s">
        <v>3</v>
      </c>
      <c r="B15" s="97" t="s">
        <v>63</v>
      </c>
      <c r="C15" s="112">
        <f>D62-C86</f>
        <v>0</v>
      </c>
      <c r="D15" s="113"/>
      <c r="E15" s="24"/>
      <c r="F15" s="108"/>
    </row>
    <row r="16" spans="1:6" x14ac:dyDescent="0.35">
      <c r="F16" s="46"/>
    </row>
    <row r="17" spans="1:6" x14ac:dyDescent="0.35">
      <c r="A17" s="105" t="s">
        <v>61</v>
      </c>
      <c r="B17" s="106"/>
      <c r="C17" s="106"/>
      <c r="D17" s="107"/>
      <c r="E17" s="25"/>
      <c r="F17" s="46" t="s">
        <v>51</v>
      </c>
    </row>
    <row r="18" spans="1:6" ht="26" x14ac:dyDescent="0.35">
      <c r="A18" s="56" t="s">
        <v>4</v>
      </c>
      <c r="B18" s="88" t="s">
        <v>79</v>
      </c>
      <c r="C18" s="56" t="s">
        <v>80</v>
      </c>
      <c r="D18" s="58" t="s">
        <v>70</v>
      </c>
      <c r="E18" s="26"/>
      <c r="F18" s="34"/>
    </row>
    <row r="19" spans="1:6" ht="30" x14ac:dyDescent="0.35">
      <c r="A19" s="146" t="s">
        <v>60</v>
      </c>
      <c r="B19" s="147"/>
      <c r="C19" s="147"/>
      <c r="D19" s="148"/>
      <c r="E19" s="19"/>
      <c r="F19" s="46" t="s">
        <v>67</v>
      </c>
    </row>
    <row r="20" spans="1:6" x14ac:dyDescent="0.35">
      <c r="A20" s="59" t="str">
        <f>KuF!A20</f>
        <v>Projektleitung, künstlerische Leitung</v>
      </c>
      <c r="B20" s="91"/>
      <c r="C20" s="96">
        <f>KuF!D20</f>
        <v>0</v>
      </c>
      <c r="D20" s="60">
        <v>0</v>
      </c>
      <c r="E20" s="27"/>
      <c r="F20" s="34"/>
    </row>
    <row r="21" spans="1:6" x14ac:dyDescent="0.35">
      <c r="A21" s="61" t="str">
        <f>KuF!A21</f>
        <v>Assistenz</v>
      </c>
      <c r="B21" s="89"/>
      <c r="C21" s="96">
        <f>KuF!D21</f>
        <v>0</v>
      </c>
      <c r="D21" s="60">
        <v>0</v>
      </c>
      <c r="E21" s="27"/>
      <c r="F21" s="34"/>
    </row>
    <row r="22" spans="1:6" x14ac:dyDescent="0.35">
      <c r="A22" s="61" t="str">
        <f>KuF!A22</f>
        <v>Choreografie</v>
      </c>
      <c r="B22" s="89"/>
      <c r="C22" s="96">
        <f>KuF!D22</f>
        <v>0</v>
      </c>
      <c r="D22" s="60">
        <v>0</v>
      </c>
      <c r="E22" s="27"/>
      <c r="F22" s="34"/>
    </row>
    <row r="23" spans="1:6" x14ac:dyDescent="0.35">
      <c r="A23" s="61" t="str">
        <f>KuF!A23</f>
        <v>Dramaturgie</v>
      </c>
      <c r="B23" s="89"/>
      <c r="C23" s="96">
        <f>KuF!D23</f>
        <v>0</v>
      </c>
      <c r="D23" s="60">
        <v>0</v>
      </c>
      <c r="E23" s="27"/>
      <c r="F23" s="34"/>
    </row>
    <row r="24" spans="1:6" x14ac:dyDescent="0.35">
      <c r="A24" s="61" t="str">
        <f>KuF!A24</f>
        <v>Grafik</v>
      </c>
      <c r="B24" s="89"/>
      <c r="C24" s="96">
        <f>KuF!D24</f>
        <v>0</v>
      </c>
      <c r="D24" s="60">
        <v>0</v>
      </c>
      <c r="E24" s="27"/>
      <c r="F24" s="34"/>
    </row>
    <row r="25" spans="1:6" x14ac:dyDescent="0.35">
      <c r="A25" s="61" t="str">
        <f>KuF!A25</f>
        <v>Künstlerisches Personal</v>
      </c>
      <c r="B25" s="89"/>
      <c r="C25" s="96">
        <f>KuF!D25</f>
        <v>0</v>
      </c>
      <c r="D25" s="60">
        <v>0</v>
      </c>
      <c r="E25" s="27"/>
      <c r="F25" s="34"/>
    </row>
    <row r="26" spans="1:6" ht="26" x14ac:dyDescent="0.35">
      <c r="A26" s="62" t="str">
        <f>KuF!A26</f>
        <v>Person für Presse- und Öffentlichkeitsarbeit</v>
      </c>
      <c r="B26" s="89"/>
      <c r="C26" s="96">
        <f>KuF!D26</f>
        <v>0</v>
      </c>
      <c r="D26" s="60">
        <v>0</v>
      </c>
      <c r="E26" s="27"/>
    </row>
    <row r="27" spans="1:6" x14ac:dyDescent="0.35">
      <c r="A27" s="61" t="str">
        <f>KuF!A27</f>
        <v>Regie</v>
      </c>
      <c r="B27" s="89"/>
      <c r="C27" s="96">
        <f>KuF!D27</f>
        <v>0</v>
      </c>
      <c r="D27" s="60">
        <v>0</v>
      </c>
      <c r="E27" s="27"/>
    </row>
    <row r="28" spans="1:6" x14ac:dyDescent="0.35">
      <c r="A28" s="61" t="str">
        <f>KuF!A28</f>
        <v>Technik</v>
      </c>
      <c r="B28" s="89"/>
      <c r="C28" s="96">
        <f>KuF!D28</f>
        <v>0</v>
      </c>
      <c r="D28" s="60">
        <v>0</v>
      </c>
      <c r="E28" s="27"/>
      <c r="F28" s="34"/>
    </row>
    <row r="29" spans="1:6" x14ac:dyDescent="0.35">
      <c r="A29" s="59" t="str">
        <f>KuF!A29</f>
        <v>N.N.</v>
      </c>
      <c r="B29" s="89"/>
      <c r="C29" s="96">
        <f>KuF!D29</f>
        <v>0</v>
      </c>
      <c r="D29" s="60">
        <v>0</v>
      </c>
      <c r="E29" s="27"/>
      <c r="F29" s="34"/>
    </row>
    <row r="30" spans="1:6" x14ac:dyDescent="0.35">
      <c r="A30" s="59" t="str">
        <f>KuF!A30</f>
        <v>N.N.</v>
      </c>
      <c r="B30" s="89"/>
      <c r="C30" s="96">
        <f>KuF!D30</f>
        <v>0</v>
      </c>
      <c r="D30" s="60">
        <v>0</v>
      </c>
      <c r="E30" s="27"/>
      <c r="F30" s="34"/>
    </row>
    <row r="31" spans="1:6" x14ac:dyDescent="0.35">
      <c r="A31" s="59" t="str">
        <f>KuF!A31</f>
        <v>N.N.</v>
      </c>
      <c r="B31" s="89"/>
      <c r="C31" s="96">
        <f>KuF!D31</f>
        <v>0</v>
      </c>
      <c r="D31" s="60">
        <v>0</v>
      </c>
      <c r="E31" s="27"/>
      <c r="F31" s="34"/>
    </row>
    <row r="32" spans="1:6" x14ac:dyDescent="0.35">
      <c r="A32" s="59" t="str">
        <f>KuF!A32</f>
        <v>N.N.</v>
      </c>
      <c r="B32" s="89"/>
      <c r="C32" s="96">
        <f>KuF!D32</f>
        <v>0</v>
      </c>
      <c r="D32" s="60">
        <v>0</v>
      </c>
      <c r="E32" s="27"/>
      <c r="F32" s="34"/>
    </row>
    <row r="33" spans="1:6" x14ac:dyDescent="0.35">
      <c r="A33" s="61" t="str">
        <f>KuF!A33</f>
        <v>GEMA, Tantiemen, o.ä.</v>
      </c>
      <c r="B33" s="90"/>
      <c r="C33" s="96">
        <f>KuF!D33</f>
        <v>0</v>
      </c>
      <c r="D33" s="60">
        <v>0</v>
      </c>
      <c r="E33" s="27"/>
      <c r="F33" s="34"/>
    </row>
    <row r="34" spans="1:6" ht="30" customHeight="1" x14ac:dyDescent="0.35">
      <c r="A34" s="61" t="str">
        <f>KuF!A34</f>
        <v>Künstlersozialabgabe / sozialversicherungspflichtige Abgaben</v>
      </c>
      <c r="B34" s="98" t="s">
        <v>16</v>
      </c>
      <c r="C34" s="96">
        <f>KuF!D34</f>
        <v>0</v>
      </c>
      <c r="D34" s="60">
        <v>0</v>
      </c>
      <c r="E34" s="27"/>
      <c r="F34" s="45" t="s">
        <v>47</v>
      </c>
    </row>
    <row r="35" spans="1:6" x14ac:dyDescent="0.35">
      <c r="A35" s="165" t="s">
        <v>17</v>
      </c>
      <c r="B35" s="166"/>
      <c r="C35" s="101">
        <f>SUM(C20:C34)</f>
        <v>0</v>
      </c>
      <c r="D35" s="65">
        <f>SUM(D20:D34)</f>
        <v>0</v>
      </c>
      <c r="E35" s="28"/>
      <c r="F35" s="45" t="s">
        <v>48</v>
      </c>
    </row>
    <row r="36" spans="1:6" x14ac:dyDescent="0.35">
      <c r="A36" s="146" t="s">
        <v>68</v>
      </c>
      <c r="B36" s="147"/>
      <c r="C36" s="147"/>
      <c r="D36" s="148"/>
      <c r="E36" s="29"/>
      <c r="F36" s="45" t="s">
        <v>69</v>
      </c>
    </row>
    <row r="37" spans="1:6" x14ac:dyDescent="0.35">
      <c r="A37" s="62" t="str">
        <f>KuF!A37</f>
        <v>Ausstattung</v>
      </c>
      <c r="B37" s="89"/>
      <c r="C37" s="96">
        <f>KuF!D37</f>
        <v>0</v>
      </c>
      <c r="D37" s="60">
        <v>0</v>
      </c>
      <c r="E37" s="27"/>
    </row>
    <row r="38" spans="1:6" x14ac:dyDescent="0.35">
      <c r="A38" s="66" t="str">
        <f>KuF!A38</f>
        <v>Bühnenbild</v>
      </c>
      <c r="B38" s="90"/>
      <c r="C38" s="96">
        <f>KuF!D38</f>
        <v>0</v>
      </c>
      <c r="D38" s="60">
        <v>0</v>
      </c>
      <c r="E38" s="27"/>
      <c r="F38" s="35"/>
    </row>
    <row r="39" spans="1:6" x14ac:dyDescent="0.35">
      <c r="A39" s="62" t="str">
        <f>KuF!A39</f>
        <v>Genehmigungen; Gebühren</v>
      </c>
      <c r="B39" s="89"/>
      <c r="C39" s="96">
        <f>KuF!D39</f>
        <v>0</v>
      </c>
      <c r="D39" s="60">
        <v>0</v>
      </c>
      <c r="E39" s="27"/>
      <c r="F39" s="36"/>
    </row>
    <row r="40" spans="1:6" x14ac:dyDescent="0.35">
      <c r="A40" s="66" t="str">
        <f>KuF!A40</f>
        <v>Kostüme</v>
      </c>
      <c r="B40" s="92"/>
      <c r="C40" s="96">
        <f>KuF!D40</f>
        <v>0</v>
      </c>
      <c r="D40" s="60">
        <v>0</v>
      </c>
      <c r="E40" s="27"/>
      <c r="F40" s="37"/>
    </row>
    <row r="41" spans="1:6" ht="70" x14ac:dyDescent="0.35">
      <c r="A41" s="62" t="str">
        <f>KuF!A41</f>
        <v>Logistikkosten Produktion</v>
      </c>
      <c r="B41" s="63" t="s">
        <v>74</v>
      </c>
      <c r="C41" s="96">
        <f>KuF!D41</f>
        <v>0</v>
      </c>
      <c r="D41" s="60">
        <v>0</v>
      </c>
      <c r="E41" s="27"/>
      <c r="F41" s="45" t="s">
        <v>77</v>
      </c>
    </row>
    <row r="42" spans="1:6" x14ac:dyDescent="0.35">
      <c r="A42" s="66" t="str">
        <f>KuF!A42</f>
        <v>Requisiten</v>
      </c>
      <c r="B42" s="93"/>
      <c r="C42" s="96">
        <f>KuF!D42</f>
        <v>0</v>
      </c>
      <c r="D42" s="60">
        <v>0</v>
      </c>
      <c r="E42" s="27"/>
      <c r="F42" s="37"/>
    </row>
    <row r="43" spans="1:6" x14ac:dyDescent="0.35">
      <c r="A43" s="62" t="str">
        <f>KuF!A43</f>
        <v>Technikmiete</v>
      </c>
      <c r="B43" s="90"/>
      <c r="C43" s="96">
        <f>KuF!D43</f>
        <v>0</v>
      </c>
      <c r="D43" s="60">
        <v>0</v>
      </c>
      <c r="E43" s="27"/>
      <c r="F43" s="37"/>
    </row>
    <row r="44" spans="1:6" x14ac:dyDescent="0.35">
      <c r="A44" s="62" t="str">
        <f>KuF!A44</f>
        <v>Veranstaltungsräume/ Mietkosten</v>
      </c>
      <c r="B44" s="90"/>
      <c r="C44" s="96">
        <f>KuF!D44</f>
        <v>0</v>
      </c>
      <c r="D44" s="60">
        <v>0</v>
      </c>
      <c r="E44" s="27"/>
      <c r="F44" s="37"/>
    </row>
    <row r="45" spans="1:6" x14ac:dyDescent="0.35">
      <c r="A45" s="66" t="str">
        <f>KuF!A45</f>
        <v>N.N.</v>
      </c>
      <c r="B45" s="90"/>
      <c r="C45" s="96">
        <f>KuF!D45</f>
        <v>0</v>
      </c>
      <c r="D45" s="60">
        <v>0</v>
      </c>
      <c r="E45" s="27"/>
      <c r="F45" s="37"/>
    </row>
    <row r="46" spans="1:6" x14ac:dyDescent="0.35">
      <c r="A46" s="66" t="str">
        <f>KuF!A46</f>
        <v>N.N.</v>
      </c>
      <c r="B46" s="90"/>
      <c r="C46" s="96">
        <f>KuF!D46</f>
        <v>0</v>
      </c>
      <c r="D46" s="60">
        <v>0</v>
      </c>
      <c r="E46" s="27"/>
      <c r="F46" s="37"/>
    </row>
    <row r="47" spans="1:6" x14ac:dyDescent="0.35">
      <c r="A47" s="66" t="str">
        <f>KuF!A47</f>
        <v>N.N.</v>
      </c>
      <c r="B47" s="90"/>
      <c r="C47" s="96">
        <f>KuF!D47</f>
        <v>0</v>
      </c>
      <c r="D47" s="60">
        <v>0</v>
      </c>
      <c r="E47" s="27"/>
      <c r="F47" s="37"/>
    </row>
    <row r="48" spans="1:6" x14ac:dyDescent="0.35">
      <c r="A48" s="66" t="str">
        <f>KuF!A48</f>
        <v>N.N.</v>
      </c>
      <c r="B48" s="90"/>
      <c r="C48" s="96">
        <f>KuF!D48</f>
        <v>0</v>
      </c>
      <c r="D48" s="60">
        <v>0</v>
      </c>
      <c r="E48" s="27"/>
      <c r="F48" s="37"/>
    </row>
    <row r="49" spans="1:6" x14ac:dyDescent="0.35">
      <c r="A49" s="165" t="s">
        <v>31</v>
      </c>
      <c r="B49" s="166"/>
      <c r="C49" s="101">
        <f>SUM(C37:C48)</f>
        <v>0</v>
      </c>
      <c r="D49" s="65">
        <f>SUM(D37:D48)</f>
        <v>0</v>
      </c>
      <c r="E49" s="28"/>
      <c r="F49" s="38" t="s">
        <v>49</v>
      </c>
    </row>
    <row r="50" spans="1:6" x14ac:dyDescent="0.35">
      <c r="A50" s="149" t="s">
        <v>21</v>
      </c>
      <c r="B50" s="150"/>
      <c r="C50" s="150"/>
      <c r="D50" s="151"/>
      <c r="E50" s="30"/>
    </row>
    <row r="51" spans="1:6" x14ac:dyDescent="0.35">
      <c r="A51" s="62" t="str">
        <f>KuF!A51</f>
        <v>Druck/ Plakate, Flyer, Einladungen</v>
      </c>
      <c r="B51" s="94"/>
      <c r="C51" s="96">
        <f>KuF!D51</f>
        <v>0</v>
      </c>
      <c r="D51" s="60">
        <v>0</v>
      </c>
      <c r="E51" s="27"/>
      <c r="F51" s="43"/>
    </row>
    <row r="52" spans="1:6" x14ac:dyDescent="0.35">
      <c r="A52" s="62" t="str">
        <f>KuF!A52</f>
        <v xml:space="preserve">Materialkosten </v>
      </c>
      <c r="B52" s="94"/>
      <c r="C52" s="96">
        <f>KuF!D52</f>
        <v>0</v>
      </c>
      <c r="D52" s="60">
        <v>0</v>
      </c>
      <c r="E52" s="27"/>
      <c r="F52" s="43"/>
    </row>
    <row r="53" spans="1:6" x14ac:dyDescent="0.35">
      <c r="A53" s="66" t="str">
        <f>KuF!A53</f>
        <v>Öffentlichkeitsarbeit</v>
      </c>
      <c r="B53" s="94"/>
      <c r="C53" s="96">
        <f>KuF!D53</f>
        <v>0</v>
      </c>
      <c r="D53" s="60">
        <v>0</v>
      </c>
      <c r="E53" s="27"/>
      <c r="F53" s="43"/>
    </row>
    <row r="54" spans="1:6" ht="70" x14ac:dyDescent="0.35">
      <c r="A54" s="62" t="str">
        <f>KuF!A54</f>
        <v>Weitere Reisekosten Projektbeteiligte</v>
      </c>
      <c r="B54" s="63" t="s">
        <v>76</v>
      </c>
      <c r="C54" s="96">
        <f>KuF!D54</f>
        <v>0</v>
      </c>
      <c r="D54" s="60">
        <v>0</v>
      </c>
      <c r="E54" s="27"/>
      <c r="F54" s="45" t="s">
        <v>77</v>
      </c>
    </row>
    <row r="55" spans="1:6" ht="30" x14ac:dyDescent="0.35">
      <c r="A55" s="62" t="str">
        <f>KuF!A55</f>
        <v xml:space="preserve">Übernachtungskosten </v>
      </c>
      <c r="B55" s="63" t="s">
        <v>75</v>
      </c>
      <c r="C55" s="96">
        <f>KuF!D55</f>
        <v>0</v>
      </c>
      <c r="D55" s="60">
        <v>0</v>
      </c>
      <c r="E55" s="27"/>
      <c r="F55" s="45" t="s">
        <v>71</v>
      </c>
    </row>
    <row r="56" spans="1:6" x14ac:dyDescent="0.35">
      <c r="A56" s="66" t="str">
        <f>KuF!A56</f>
        <v>N.N.</v>
      </c>
      <c r="B56" s="94"/>
      <c r="C56" s="96">
        <f>KuF!D56</f>
        <v>0</v>
      </c>
      <c r="D56" s="60">
        <v>0</v>
      </c>
      <c r="E56" s="27"/>
      <c r="F56" s="39"/>
    </row>
    <row r="57" spans="1:6" x14ac:dyDescent="0.35">
      <c r="A57" s="66" t="str">
        <f>KuF!A57</f>
        <v>N.N.</v>
      </c>
      <c r="B57" s="94"/>
      <c r="C57" s="96">
        <f>KuF!D57</f>
        <v>0</v>
      </c>
      <c r="D57" s="60">
        <v>0</v>
      </c>
      <c r="E57" s="27"/>
      <c r="F57" s="39"/>
    </row>
    <row r="58" spans="1:6" x14ac:dyDescent="0.35">
      <c r="A58" s="66" t="str">
        <f>KuF!A58</f>
        <v>N.N.</v>
      </c>
      <c r="B58" s="95"/>
      <c r="C58" s="96">
        <f>KuF!D58</f>
        <v>0</v>
      </c>
      <c r="D58" s="60">
        <v>0</v>
      </c>
      <c r="E58" s="27"/>
    </row>
    <row r="59" spans="1:6" x14ac:dyDescent="0.35">
      <c r="A59" s="66" t="str">
        <f>KuF!A59</f>
        <v>N.N.</v>
      </c>
      <c r="B59" s="95"/>
      <c r="C59" s="96">
        <f>KuF!D59</f>
        <v>0</v>
      </c>
      <c r="D59" s="60">
        <v>0</v>
      </c>
      <c r="E59" s="27"/>
      <c r="F59" s="40"/>
    </row>
    <row r="60" spans="1:6" x14ac:dyDescent="0.35">
      <c r="A60" s="161" t="s">
        <v>32</v>
      </c>
      <c r="B60" s="162"/>
      <c r="C60" s="102">
        <f>SUM(C51:C59)</f>
        <v>0</v>
      </c>
      <c r="D60" s="65">
        <f>SUM(D51:D59)</f>
        <v>0</v>
      </c>
      <c r="E60" s="28"/>
      <c r="F60" s="38" t="s">
        <v>50</v>
      </c>
    </row>
    <row r="61" spans="1:6" x14ac:dyDescent="0.35">
      <c r="A61" s="48"/>
      <c r="C61" s="6"/>
      <c r="D61" s="3"/>
      <c r="E61" s="27"/>
      <c r="F61" s="41"/>
    </row>
    <row r="62" spans="1:6" ht="19.5" customHeight="1" x14ac:dyDescent="0.35">
      <c r="A62" s="163" t="s">
        <v>10</v>
      </c>
      <c r="B62" s="164"/>
      <c r="C62" s="103">
        <f>SUM(C35+C49+C60)</f>
        <v>0</v>
      </c>
      <c r="D62" s="104">
        <f>SUM(D35+D49+D60)</f>
        <v>0</v>
      </c>
      <c r="E62" s="31"/>
      <c r="F62" s="45"/>
    </row>
    <row r="63" spans="1:6" x14ac:dyDescent="0.35">
      <c r="F63" s="40"/>
    </row>
    <row r="64" spans="1:6" ht="20" customHeight="1" x14ac:dyDescent="0.35">
      <c r="A64" s="134" t="s">
        <v>62</v>
      </c>
      <c r="B64" s="135"/>
      <c r="C64" s="135"/>
      <c r="D64" s="136"/>
      <c r="E64" s="25"/>
      <c r="F64" s="40"/>
    </row>
    <row r="65" spans="1:6" ht="26" x14ac:dyDescent="0.35">
      <c r="A65" s="56" t="s">
        <v>4</v>
      </c>
      <c r="B65" s="57" t="s">
        <v>6</v>
      </c>
      <c r="C65" s="57" t="s">
        <v>81</v>
      </c>
      <c r="D65" s="81" t="s">
        <v>54</v>
      </c>
      <c r="E65" s="5"/>
      <c r="F65" s="40"/>
    </row>
    <row r="66" spans="1:6" x14ac:dyDescent="0.35">
      <c r="A66" s="123" t="s">
        <v>29</v>
      </c>
      <c r="B66" s="124"/>
      <c r="C66" s="124"/>
      <c r="D66" s="125"/>
      <c r="E66" s="20"/>
      <c r="F66" s="40"/>
    </row>
    <row r="67" spans="1:6" x14ac:dyDescent="0.35">
      <c r="A67" s="83" t="str">
        <f>KuF!A67</f>
        <v xml:space="preserve">LaFT BW e. V. </v>
      </c>
      <c r="B67" s="82"/>
      <c r="C67" s="64">
        <f>KuF!C67</f>
        <v>0</v>
      </c>
      <c r="D67" s="60">
        <f>KuF!D67</f>
        <v>0</v>
      </c>
      <c r="E67" s="27"/>
      <c r="F67" s="38" t="s">
        <v>87</v>
      </c>
    </row>
    <row r="68" spans="1:6" ht="20" x14ac:dyDescent="0.35">
      <c r="A68" s="83" t="str">
        <f>KuF!A68</f>
        <v>N.N.</v>
      </c>
      <c r="B68" s="63" t="str">
        <f>KuF!$B$68</f>
        <v>Entscheidung am:</v>
      </c>
      <c r="C68" s="64">
        <f>KuF!C68</f>
        <v>0</v>
      </c>
      <c r="D68" s="60">
        <f>KuF!D68</f>
        <v>0</v>
      </c>
      <c r="E68" s="27"/>
      <c r="F68" s="53" t="s">
        <v>89</v>
      </c>
    </row>
    <row r="69" spans="1:6" x14ac:dyDescent="0.35">
      <c r="A69" s="126" t="s">
        <v>33</v>
      </c>
      <c r="B69" s="127"/>
      <c r="C69" s="84">
        <f>SUM(C67:C68)</f>
        <v>0</v>
      </c>
      <c r="D69" s="85">
        <f>SUM(D67:D68)</f>
        <v>0</v>
      </c>
      <c r="E69" s="32"/>
      <c r="F69" s="40"/>
    </row>
    <row r="70" spans="1:6" ht="14.5" customHeight="1" x14ac:dyDescent="0.35">
      <c r="A70" s="123" t="s">
        <v>40</v>
      </c>
      <c r="B70" s="124"/>
      <c r="C70" s="124"/>
      <c r="D70" s="125"/>
      <c r="E70" s="20"/>
      <c r="F70" s="40"/>
    </row>
    <row r="71" spans="1:6" x14ac:dyDescent="0.35">
      <c r="A71" s="61" t="str">
        <f>KuF!A71</f>
        <v>Förderung durch ……………..</v>
      </c>
      <c r="B71" s="63" t="str">
        <f>KuF!B71</f>
        <v>Entscheidung am:</v>
      </c>
      <c r="C71" s="64">
        <f>KuF!C71</f>
        <v>0</v>
      </c>
      <c r="D71" s="60">
        <f>KuF!D71</f>
        <v>0</v>
      </c>
      <c r="E71" s="27"/>
      <c r="F71" s="40"/>
    </row>
    <row r="72" spans="1:6" x14ac:dyDescent="0.35">
      <c r="A72" s="61" t="str">
        <f>KuF!A72</f>
        <v>Förderung durch ……………..</v>
      </c>
      <c r="B72" s="63" t="str">
        <f>KuF!B72</f>
        <v>Entscheidung am:</v>
      </c>
      <c r="C72" s="64">
        <f>KuF!C72</f>
        <v>0</v>
      </c>
      <c r="D72" s="60">
        <f>KuF!D72</f>
        <v>0</v>
      </c>
      <c r="E72" s="27"/>
      <c r="F72" s="40"/>
    </row>
    <row r="73" spans="1:6" x14ac:dyDescent="0.35">
      <c r="A73" s="59" t="str">
        <f>KuF!A73</f>
        <v>N.N.</v>
      </c>
      <c r="B73" s="63" t="str">
        <f>KuF!B73</f>
        <v>Entscheidung am:</v>
      </c>
      <c r="C73" s="64">
        <f>KuF!C73</f>
        <v>0</v>
      </c>
      <c r="D73" s="60">
        <f>KuF!D73</f>
        <v>0</v>
      </c>
      <c r="E73" s="27"/>
      <c r="F73" s="40"/>
    </row>
    <row r="74" spans="1:6" x14ac:dyDescent="0.35">
      <c r="A74" s="59" t="str">
        <f>KuF!A74</f>
        <v>N.N.</v>
      </c>
      <c r="B74" s="63" t="str">
        <f>KuF!B74</f>
        <v>Entscheidung am:</v>
      </c>
      <c r="C74" s="64">
        <f>KuF!C74</f>
        <v>0</v>
      </c>
      <c r="D74" s="60">
        <f>KuF!D74</f>
        <v>0</v>
      </c>
      <c r="E74" s="27"/>
      <c r="F74" s="38"/>
    </row>
    <row r="75" spans="1:6" x14ac:dyDescent="0.35">
      <c r="A75" s="126" t="s">
        <v>34</v>
      </c>
      <c r="B75" s="127"/>
      <c r="C75" s="86">
        <f>SUM(C71:C74)</f>
        <v>0</v>
      </c>
      <c r="D75" s="87">
        <f>SUM(D71:D74)</f>
        <v>0</v>
      </c>
      <c r="E75" s="28"/>
      <c r="F75" s="42"/>
    </row>
    <row r="76" spans="1:6" ht="14.5" customHeight="1" x14ac:dyDescent="0.35">
      <c r="A76" s="123" t="s">
        <v>35</v>
      </c>
      <c r="B76" s="124"/>
      <c r="C76" s="124"/>
      <c r="D76" s="125"/>
      <c r="E76" s="20"/>
    </row>
    <row r="77" spans="1:6" x14ac:dyDescent="0.35">
      <c r="A77" s="61" t="str">
        <f>KuF!A77</f>
        <v>Förderung durch ……………..</v>
      </c>
      <c r="B77" s="63" t="str">
        <f>KuF!B77</f>
        <v>Entscheidung am:</v>
      </c>
      <c r="C77" s="64">
        <f>KuF!C77</f>
        <v>0</v>
      </c>
      <c r="D77" s="60">
        <f>KuF!D77</f>
        <v>0</v>
      </c>
      <c r="E77" s="27"/>
      <c r="F77" s="42"/>
    </row>
    <row r="78" spans="1:6" x14ac:dyDescent="0.35">
      <c r="A78" s="61" t="str">
        <f>KuF!A78</f>
        <v>Förderung durch ……………..</v>
      </c>
      <c r="B78" s="63" t="str">
        <f>KuF!B78</f>
        <v>Entscheidung am:</v>
      </c>
      <c r="C78" s="64">
        <f>KuF!C78</f>
        <v>0</v>
      </c>
      <c r="D78" s="60">
        <f>KuF!D78</f>
        <v>0</v>
      </c>
      <c r="E78" s="27"/>
      <c r="F78" s="42"/>
    </row>
    <row r="79" spans="1:6" x14ac:dyDescent="0.35">
      <c r="A79" s="59" t="str">
        <f>KuF!A79</f>
        <v>N.N.</v>
      </c>
      <c r="B79" s="63" t="str">
        <f>KuF!B79</f>
        <v>Entscheidung am:</v>
      </c>
      <c r="C79" s="64">
        <f>KuF!C79</f>
        <v>0</v>
      </c>
      <c r="D79" s="60">
        <f>KuF!D79</f>
        <v>0</v>
      </c>
      <c r="E79" s="27"/>
      <c r="F79" s="42"/>
    </row>
    <row r="80" spans="1:6" ht="14.5" customHeight="1" x14ac:dyDescent="0.35">
      <c r="A80" s="59" t="str">
        <f>KuF!A80</f>
        <v>N.N.</v>
      </c>
      <c r="B80" s="63" t="str">
        <f>KuF!B80</f>
        <v>Entscheidung am:</v>
      </c>
      <c r="C80" s="64">
        <f>KuF!C80</f>
        <v>0</v>
      </c>
      <c r="D80" s="60">
        <f>KuF!D80</f>
        <v>0</v>
      </c>
      <c r="E80" s="27"/>
      <c r="F80" s="17"/>
    </row>
    <row r="81" spans="1:6" x14ac:dyDescent="0.35">
      <c r="A81" s="126" t="s">
        <v>36</v>
      </c>
      <c r="B81" s="127"/>
      <c r="C81" s="86">
        <f>SUM(C77:C80)</f>
        <v>0</v>
      </c>
      <c r="D81" s="87">
        <f>SUM(D77:D80)</f>
        <v>0</v>
      </c>
      <c r="E81" s="28"/>
      <c r="F81" s="17"/>
    </row>
    <row r="82" spans="1:6" x14ac:dyDescent="0.35">
      <c r="A82" s="123" t="s">
        <v>37</v>
      </c>
      <c r="B82" s="124"/>
      <c r="C82" s="124"/>
      <c r="D82" s="125"/>
      <c r="E82" s="20"/>
      <c r="F82" s="17"/>
    </row>
    <row r="83" spans="1:6" x14ac:dyDescent="0.35">
      <c r="A83" s="61" t="s">
        <v>8</v>
      </c>
      <c r="B83" s="63"/>
      <c r="C83" s="64">
        <f>KuF!$C$83</f>
        <v>0</v>
      </c>
      <c r="D83" s="60">
        <f>KuF!$D$83</f>
        <v>0</v>
      </c>
      <c r="E83" s="27"/>
      <c r="F83" s="17"/>
    </row>
    <row r="84" spans="1:6" x14ac:dyDescent="0.35">
      <c r="A84" s="126" t="s">
        <v>39</v>
      </c>
      <c r="B84" s="127"/>
      <c r="C84" s="86">
        <f>SUM(C83)</f>
        <v>0</v>
      </c>
      <c r="D84" s="87">
        <f>SUM(D83)</f>
        <v>0</v>
      </c>
      <c r="E84" s="28"/>
      <c r="F84" s="17"/>
    </row>
    <row r="85" spans="1:6" x14ac:dyDescent="0.35">
      <c r="A85" s="14"/>
      <c r="D85" s="15"/>
      <c r="F85" s="17"/>
    </row>
    <row r="86" spans="1:6" ht="19.5" customHeight="1" x14ac:dyDescent="0.35">
      <c r="A86" s="121" t="s">
        <v>9</v>
      </c>
      <c r="B86" s="122"/>
      <c r="C86" s="54">
        <f>SUM(C84,C75,C81,C69)</f>
        <v>0</v>
      </c>
      <c r="D86" s="55">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A86:B86"/>
    <mergeCell ref="A64:D64"/>
    <mergeCell ref="A66:D66"/>
    <mergeCell ref="A69:B69"/>
    <mergeCell ref="A70:D70"/>
    <mergeCell ref="A75:B75"/>
    <mergeCell ref="A76:D76"/>
    <mergeCell ref="A81:B81"/>
    <mergeCell ref="A82:D82"/>
    <mergeCell ref="A84:B84"/>
    <mergeCell ref="A60:B60"/>
    <mergeCell ref="A62:B62"/>
    <mergeCell ref="A17:D17"/>
    <mergeCell ref="A19:D19"/>
    <mergeCell ref="A36:D36"/>
    <mergeCell ref="A50:D50"/>
    <mergeCell ref="A35:B35"/>
    <mergeCell ref="A49:B49"/>
    <mergeCell ref="A8:D8"/>
    <mergeCell ref="F8:F15"/>
    <mergeCell ref="C15:D15"/>
    <mergeCell ref="A1:C1"/>
    <mergeCell ref="D1:D3"/>
    <mergeCell ref="A2:C2"/>
    <mergeCell ref="A3:C3"/>
    <mergeCell ref="F3:F4"/>
  </mergeCells>
  <conditionalFormatting sqref="C14">
    <cfRule type="cellIs" dxfId="8" priority="1" stopIfTrue="1" operator="greaterThan">
      <formula>0</formula>
    </cfRule>
    <cfRule type="cellIs" dxfId="7" priority="2" stopIfTrue="1" operator="lessThan">
      <formula>0</formula>
    </cfRule>
    <cfRule type="cellIs" dxfId="6" priority="3" stopIfTrue="1" operator="equal">
      <formula>0</formula>
    </cfRule>
  </conditionalFormatting>
  <pageMargins left="0.7" right="0.7" top="0.78740157499999996" bottom="0.78740157499999996" header="0.3" footer="0.3"/>
  <pageSetup paperSize="9" scale="63"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26F0-3D99-4CD3-896A-709E6E270414}">
  <sheetPr>
    <pageSetUpPr fitToPage="1"/>
  </sheetPr>
  <dimension ref="A1:F94"/>
  <sheetViews>
    <sheetView zoomScale="89" zoomScaleNormal="70" workbookViewId="0">
      <selection activeCell="F68" sqref="F68"/>
    </sheetView>
  </sheetViews>
  <sheetFormatPr baseColWidth="10" defaultRowHeight="14.5" x14ac:dyDescent="0.35"/>
  <cols>
    <col min="1" max="1" width="34.26953125" customWidth="1"/>
    <col min="2" max="2" width="32.1796875" customWidth="1"/>
    <col min="3" max="3" width="35.1796875" customWidth="1"/>
    <col min="4" max="4" width="37.1796875" customWidth="1"/>
    <col min="5" max="5" width="10.36328125" customWidth="1"/>
    <col min="6" max="6" width="134.1796875" customWidth="1"/>
  </cols>
  <sheetData>
    <row r="1" spans="1:6" ht="20" customHeight="1" x14ac:dyDescent="0.4">
      <c r="A1" s="159" t="s">
        <v>5</v>
      </c>
      <c r="B1" s="160"/>
      <c r="C1" s="160"/>
      <c r="D1" s="119"/>
      <c r="E1" s="21"/>
    </row>
    <row r="2" spans="1:6" ht="22" customHeight="1" x14ac:dyDescent="0.35">
      <c r="A2" s="116" t="s">
        <v>78</v>
      </c>
      <c r="B2" s="117"/>
      <c r="C2" s="117"/>
      <c r="D2" s="120"/>
      <c r="E2" s="1"/>
      <c r="F2" s="44" t="s">
        <v>41</v>
      </c>
    </row>
    <row r="3" spans="1:6" ht="24" customHeight="1" x14ac:dyDescent="0.35">
      <c r="A3" s="118" t="s">
        <v>84</v>
      </c>
      <c r="B3" s="118"/>
      <c r="C3" s="118"/>
      <c r="D3" s="120"/>
      <c r="E3" s="1"/>
      <c r="F3" s="108" t="s">
        <v>85</v>
      </c>
    </row>
    <row r="4" spans="1:6" ht="15.65" customHeight="1" x14ac:dyDescent="0.35">
      <c r="A4" s="1"/>
      <c r="B4" s="1"/>
      <c r="C4" s="1"/>
      <c r="D4" s="1"/>
      <c r="E4" s="1"/>
      <c r="F4" s="108"/>
    </row>
    <row r="5" spans="1:6" ht="26" x14ac:dyDescent="0.35">
      <c r="A5" s="7" t="s">
        <v>1</v>
      </c>
      <c r="B5" s="8" t="s">
        <v>2</v>
      </c>
      <c r="C5" s="47" t="s">
        <v>59</v>
      </c>
      <c r="D5" s="9" t="s">
        <v>57</v>
      </c>
      <c r="E5" s="22"/>
      <c r="F5" s="33"/>
    </row>
    <row r="6" spans="1:6" ht="40" customHeight="1" x14ac:dyDescent="0.35">
      <c r="A6" s="10" t="str">
        <f>KuF!A6</f>
        <v>bitte eintragen</v>
      </c>
      <c r="B6" s="11" t="str">
        <f>KuF!B6</f>
        <v>bitte eintragen</v>
      </c>
      <c r="C6" s="11" t="str">
        <f>KuF!C6</f>
        <v>bitte eintragen</v>
      </c>
      <c r="D6" s="12" t="s">
        <v>0</v>
      </c>
      <c r="E6" s="23"/>
      <c r="F6" s="17" t="s">
        <v>72</v>
      </c>
    </row>
    <row r="7" spans="1:6" x14ac:dyDescent="0.35">
      <c r="F7" s="46" t="s">
        <v>66</v>
      </c>
    </row>
    <row r="8" spans="1:6" ht="18.5" customHeight="1" x14ac:dyDescent="0.35">
      <c r="A8" s="109" t="s">
        <v>58</v>
      </c>
      <c r="B8" s="110"/>
      <c r="C8" s="110"/>
      <c r="D8" s="111"/>
      <c r="E8" s="24"/>
      <c r="F8" s="108" t="s">
        <v>73</v>
      </c>
    </row>
    <row r="9" spans="1:6" x14ac:dyDescent="0.35">
      <c r="A9" s="49"/>
      <c r="B9" s="50"/>
      <c r="C9" s="72" t="s">
        <v>33</v>
      </c>
      <c r="D9" s="80">
        <f>C69</f>
        <v>0</v>
      </c>
      <c r="E9" s="24"/>
      <c r="F9" s="108"/>
    </row>
    <row r="10" spans="1:6" x14ac:dyDescent="0.35">
      <c r="A10" s="70" t="s">
        <v>17</v>
      </c>
      <c r="B10" s="71">
        <f>D35</f>
        <v>0</v>
      </c>
      <c r="C10" s="72" t="s">
        <v>34</v>
      </c>
      <c r="D10" s="73">
        <f>C75</f>
        <v>0</v>
      </c>
      <c r="E10" s="24"/>
      <c r="F10" s="108"/>
    </row>
    <row r="11" spans="1:6" ht="25" x14ac:dyDescent="0.35">
      <c r="A11" s="70" t="s">
        <v>31</v>
      </c>
      <c r="B11" s="71">
        <f>D49</f>
        <v>0</v>
      </c>
      <c r="C11" s="79" t="s">
        <v>36</v>
      </c>
      <c r="D11" s="73">
        <f>C81</f>
        <v>0</v>
      </c>
      <c r="E11" s="24"/>
      <c r="F11" s="108"/>
    </row>
    <row r="12" spans="1:6" x14ac:dyDescent="0.35">
      <c r="A12" s="70" t="s">
        <v>32</v>
      </c>
      <c r="B12" s="71">
        <f>D60</f>
        <v>0</v>
      </c>
      <c r="C12" s="72" t="s">
        <v>39</v>
      </c>
      <c r="D12" s="73">
        <f>C84</f>
        <v>0</v>
      </c>
      <c r="E12" s="24"/>
      <c r="F12" s="108"/>
    </row>
    <row r="13" spans="1:6" x14ac:dyDescent="0.35">
      <c r="A13" s="74" t="s">
        <v>10</v>
      </c>
      <c r="B13" s="75">
        <f>D62</f>
        <v>0</v>
      </c>
      <c r="C13" s="76" t="s">
        <v>9</v>
      </c>
      <c r="D13" s="77">
        <f>C86</f>
        <v>0</v>
      </c>
      <c r="E13" s="24"/>
      <c r="F13" s="108"/>
    </row>
    <row r="14" spans="1:6" x14ac:dyDescent="0.35">
      <c r="A14" s="13"/>
      <c r="B14" s="2"/>
      <c r="C14" s="51"/>
      <c r="D14" s="52"/>
      <c r="E14" s="24"/>
      <c r="F14" s="108"/>
    </row>
    <row r="15" spans="1:6" ht="21.5" customHeight="1" x14ac:dyDescent="0.35">
      <c r="A15" s="78" t="s">
        <v>3</v>
      </c>
      <c r="B15" s="97" t="s">
        <v>63</v>
      </c>
      <c r="C15" s="112">
        <f>D62-C86</f>
        <v>0</v>
      </c>
      <c r="D15" s="113"/>
      <c r="E15" s="24"/>
      <c r="F15" s="108"/>
    </row>
    <row r="16" spans="1:6" x14ac:dyDescent="0.35">
      <c r="F16" s="46"/>
    </row>
    <row r="17" spans="1:6" x14ac:dyDescent="0.35">
      <c r="A17" s="105" t="s">
        <v>61</v>
      </c>
      <c r="B17" s="106"/>
      <c r="C17" s="106"/>
      <c r="D17" s="107"/>
      <c r="E17" s="25"/>
      <c r="F17" s="46" t="s">
        <v>51</v>
      </c>
    </row>
    <row r="18" spans="1:6" ht="26" x14ac:dyDescent="0.35">
      <c r="A18" s="56" t="s">
        <v>4</v>
      </c>
      <c r="B18" s="88" t="s">
        <v>79</v>
      </c>
      <c r="C18" s="56" t="s">
        <v>80</v>
      </c>
      <c r="D18" s="58" t="s">
        <v>70</v>
      </c>
      <c r="E18" s="26"/>
      <c r="F18" s="34"/>
    </row>
    <row r="19" spans="1:6" ht="30" x14ac:dyDescent="0.35">
      <c r="A19" s="146" t="s">
        <v>60</v>
      </c>
      <c r="B19" s="147"/>
      <c r="C19" s="147"/>
      <c r="D19" s="148"/>
      <c r="E19" s="19"/>
      <c r="F19" s="46" t="s">
        <v>67</v>
      </c>
    </row>
    <row r="20" spans="1:6" x14ac:dyDescent="0.35">
      <c r="A20" s="59" t="str">
        <f>KuF!A20</f>
        <v>Projektleitung, künstlerische Leitung</v>
      </c>
      <c r="B20" s="91"/>
      <c r="C20" s="96">
        <f>KuF!D20</f>
        <v>0</v>
      </c>
      <c r="D20" s="60">
        <v>0</v>
      </c>
      <c r="E20" s="27"/>
      <c r="F20" s="34"/>
    </row>
    <row r="21" spans="1:6" x14ac:dyDescent="0.35">
      <c r="A21" s="61" t="str">
        <f>KuF!A21</f>
        <v>Assistenz</v>
      </c>
      <c r="B21" s="89"/>
      <c r="C21" s="96">
        <f>KuF!D21</f>
        <v>0</v>
      </c>
      <c r="D21" s="60">
        <v>0</v>
      </c>
      <c r="E21" s="27"/>
      <c r="F21" s="34"/>
    </row>
    <row r="22" spans="1:6" x14ac:dyDescent="0.35">
      <c r="A22" s="61" t="str">
        <f>KuF!A22</f>
        <v>Choreografie</v>
      </c>
      <c r="B22" s="89"/>
      <c r="C22" s="96">
        <f>KuF!D22</f>
        <v>0</v>
      </c>
      <c r="D22" s="60">
        <v>0</v>
      </c>
      <c r="E22" s="27"/>
      <c r="F22" s="34"/>
    </row>
    <row r="23" spans="1:6" x14ac:dyDescent="0.35">
      <c r="A23" s="61" t="str">
        <f>KuF!A23</f>
        <v>Dramaturgie</v>
      </c>
      <c r="B23" s="89"/>
      <c r="C23" s="96">
        <f>KuF!D23</f>
        <v>0</v>
      </c>
      <c r="D23" s="60">
        <v>0</v>
      </c>
      <c r="E23" s="27"/>
      <c r="F23" s="34"/>
    </row>
    <row r="24" spans="1:6" x14ac:dyDescent="0.35">
      <c r="A24" s="61" t="str">
        <f>KuF!A24</f>
        <v>Grafik</v>
      </c>
      <c r="B24" s="89"/>
      <c r="C24" s="96">
        <f>KuF!D24</f>
        <v>0</v>
      </c>
      <c r="D24" s="60">
        <v>0</v>
      </c>
      <c r="E24" s="27"/>
      <c r="F24" s="34"/>
    </row>
    <row r="25" spans="1:6" x14ac:dyDescent="0.35">
      <c r="A25" s="61" t="str">
        <f>KuF!A25</f>
        <v>Künstlerisches Personal</v>
      </c>
      <c r="B25" s="89"/>
      <c r="C25" s="96">
        <f>KuF!D25</f>
        <v>0</v>
      </c>
      <c r="D25" s="60">
        <v>0</v>
      </c>
      <c r="E25" s="27"/>
      <c r="F25" s="34"/>
    </row>
    <row r="26" spans="1:6" ht="26" x14ac:dyDescent="0.35">
      <c r="A26" s="62" t="str">
        <f>KuF!A26</f>
        <v>Person für Presse- und Öffentlichkeitsarbeit</v>
      </c>
      <c r="B26" s="89"/>
      <c r="C26" s="96">
        <f>KuF!D26</f>
        <v>0</v>
      </c>
      <c r="D26" s="60">
        <v>0</v>
      </c>
      <c r="E26" s="27"/>
    </row>
    <row r="27" spans="1:6" x14ac:dyDescent="0.35">
      <c r="A27" s="61" t="str">
        <f>KuF!A27</f>
        <v>Regie</v>
      </c>
      <c r="B27" s="89"/>
      <c r="C27" s="96">
        <f>KuF!D27</f>
        <v>0</v>
      </c>
      <c r="D27" s="60">
        <v>0</v>
      </c>
      <c r="E27" s="27"/>
    </row>
    <row r="28" spans="1:6" x14ac:dyDescent="0.35">
      <c r="A28" s="61" t="str">
        <f>KuF!A28</f>
        <v>Technik</v>
      </c>
      <c r="B28" s="89"/>
      <c r="C28" s="96">
        <f>KuF!D28</f>
        <v>0</v>
      </c>
      <c r="D28" s="60">
        <v>0</v>
      </c>
      <c r="E28" s="27"/>
      <c r="F28" s="34"/>
    </row>
    <row r="29" spans="1:6" x14ac:dyDescent="0.35">
      <c r="A29" s="59" t="str">
        <f>KuF!A29</f>
        <v>N.N.</v>
      </c>
      <c r="B29" s="89"/>
      <c r="C29" s="96">
        <f>KuF!D29</f>
        <v>0</v>
      </c>
      <c r="D29" s="60">
        <v>0</v>
      </c>
      <c r="E29" s="27"/>
      <c r="F29" s="34"/>
    </row>
    <row r="30" spans="1:6" x14ac:dyDescent="0.35">
      <c r="A30" s="59" t="str">
        <f>KuF!A30</f>
        <v>N.N.</v>
      </c>
      <c r="B30" s="89"/>
      <c r="C30" s="96">
        <f>KuF!D30</f>
        <v>0</v>
      </c>
      <c r="D30" s="60">
        <v>0</v>
      </c>
      <c r="E30" s="27"/>
      <c r="F30" s="34"/>
    </row>
    <row r="31" spans="1:6" x14ac:dyDescent="0.35">
      <c r="A31" s="59" t="str">
        <f>KuF!A31</f>
        <v>N.N.</v>
      </c>
      <c r="B31" s="89"/>
      <c r="C31" s="96">
        <f>KuF!D31</f>
        <v>0</v>
      </c>
      <c r="D31" s="60">
        <v>0</v>
      </c>
      <c r="E31" s="27"/>
      <c r="F31" s="34"/>
    </row>
    <row r="32" spans="1:6" x14ac:dyDescent="0.35">
      <c r="A32" s="59" t="str">
        <f>KuF!A32</f>
        <v>N.N.</v>
      </c>
      <c r="B32" s="89"/>
      <c r="C32" s="96">
        <f>KuF!D32</f>
        <v>0</v>
      </c>
      <c r="D32" s="60">
        <v>0</v>
      </c>
      <c r="E32" s="27"/>
      <c r="F32" s="34"/>
    </row>
    <row r="33" spans="1:6" x14ac:dyDescent="0.35">
      <c r="A33" s="61" t="str">
        <f>KuF!A33</f>
        <v>GEMA, Tantiemen, o.ä.</v>
      </c>
      <c r="B33" s="90"/>
      <c r="C33" s="96">
        <f>KuF!D33</f>
        <v>0</v>
      </c>
      <c r="D33" s="60">
        <v>0</v>
      </c>
      <c r="E33" s="27"/>
      <c r="F33" s="34"/>
    </row>
    <row r="34" spans="1:6" ht="30" customHeight="1" x14ac:dyDescent="0.35">
      <c r="A34" s="61" t="str">
        <f>KuF!A34</f>
        <v>Künstlersozialabgabe / sozialversicherungspflichtige Abgaben</v>
      </c>
      <c r="B34" s="98" t="s">
        <v>16</v>
      </c>
      <c r="C34" s="96">
        <f>KuF!D34</f>
        <v>0</v>
      </c>
      <c r="D34" s="60">
        <v>0</v>
      </c>
      <c r="E34" s="27"/>
      <c r="F34" s="45" t="s">
        <v>47</v>
      </c>
    </row>
    <row r="35" spans="1:6" x14ac:dyDescent="0.35">
      <c r="A35" s="165" t="s">
        <v>17</v>
      </c>
      <c r="B35" s="166"/>
      <c r="C35" s="101">
        <f>SUM(C20:C34)</f>
        <v>0</v>
      </c>
      <c r="D35" s="65">
        <f>SUM(D20:D34)</f>
        <v>0</v>
      </c>
      <c r="E35" s="28"/>
      <c r="F35" s="45" t="s">
        <v>48</v>
      </c>
    </row>
    <row r="36" spans="1:6" x14ac:dyDescent="0.35">
      <c r="A36" s="146" t="s">
        <v>68</v>
      </c>
      <c r="B36" s="147"/>
      <c r="C36" s="147"/>
      <c r="D36" s="148"/>
      <c r="E36" s="29"/>
      <c r="F36" s="45" t="s">
        <v>69</v>
      </c>
    </row>
    <row r="37" spans="1:6" x14ac:dyDescent="0.35">
      <c r="A37" s="62" t="str">
        <f>KuF!A37</f>
        <v>Ausstattung</v>
      </c>
      <c r="B37" s="89"/>
      <c r="C37" s="96">
        <f>KuF!D37</f>
        <v>0</v>
      </c>
      <c r="D37" s="60">
        <v>0</v>
      </c>
      <c r="E37" s="27"/>
    </row>
    <row r="38" spans="1:6" x14ac:dyDescent="0.35">
      <c r="A38" s="66" t="str">
        <f>KuF!A38</f>
        <v>Bühnenbild</v>
      </c>
      <c r="B38" s="90"/>
      <c r="C38" s="96">
        <f>KuF!D38</f>
        <v>0</v>
      </c>
      <c r="D38" s="60">
        <v>0</v>
      </c>
      <c r="E38" s="27"/>
      <c r="F38" s="35"/>
    </row>
    <row r="39" spans="1:6" x14ac:dyDescent="0.35">
      <c r="A39" s="62" t="str">
        <f>KuF!A39</f>
        <v>Genehmigungen; Gebühren</v>
      </c>
      <c r="B39" s="89"/>
      <c r="C39" s="96">
        <f>KuF!D39</f>
        <v>0</v>
      </c>
      <c r="D39" s="60">
        <v>0</v>
      </c>
      <c r="E39" s="27"/>
      <c r="F39" s="36"/>
    </row>
    <row r="40" spans="1:6" x14ac:dyDescent="0.35">
      <c r="A40" s="66" t="str">
        <f>KuF!A40</f>
        <v>Kostüme</v>
      </c>
      <c r="B40" s="92"/>
      <c r="C40" s="96">
        <f>KuF!D40</f>
        <v>0</v>
      </c>
      <c r="D40" s="60">
        <v>0</v>
      </c>
      <c r="E40" s="27"/>
      <c r="F40" s="37"/>
    </row>
    <row r="41" spans="1:6" ht="70" x14ac:dyDescent="0.35">
      <c r="A41" s="62" t="str">
        <f>KuF!A41</f>
        <v>Logistikkosten Produktion</v>
      </c>
      <c r="B41" s="63" t="s">
        <v>74</v>
      </c>
      <c r="C41" s="96">
        <f>KuF!D41</f>
        <v>0</v>
      </c>
      <c r="D41" s="60">
        <v>0</v>
      </c>
      <c r="E41" s="27"/>
      <c r="F41" s="45" t="s">
        <v>77</v>
      </c>
    </row>
    <row r="42" spans="1:6" x14ac:dyDescent="0.35">
      <c r="A42" s="66" t="str">
        <f>KuF!A42</f>
        <v>Requisiten</v>
      </c>
      <c r="B42" s="93"/>
      <c r="C42" s="96">
        <f>KuF!D42</f>
        <v>0</v>
      </c>
      <c r="D42" s="60">
        <v>0</v>
      </c>
      <c r="E42" s="27"/>
      <c r="F42" s="37"/>
    </row>
    <row r="43" spans="1:6" x14ac:dyDescent="0.35">
      <c r="A43" s="62" t="str">
        <f>KuF!A43</f>
        <v>Technikmiete</v>
      </c>
      <c r="B43" s="90"/>
      <c r="C43" s="96">
        <f>KuF!D43</f>
        <v>0</v>
      </c>
      <c r="D43" s="60">
        <v>0</v>
      </c>
      <c r="E43" s="27"/>
      <c r="F43" s="37"/>
    </row>
    <row r="44" spans="1:6" x14ac:dyDescent="0.35">
      <c r="A44" s="62" t="str">
        <f>KuF!A44</f>
        <v>Veranstaltungsräume/ Mietkosten</v>
      </c>
      <c r="B44" s="90"/>
      <c r="C44" s="96">
        <f>KuF!D44</f>
        <v>0</v>
      </c>
      <c r="D44" s="60">
        <v>0</v>
      </c>
      <c r="E44" s="27"/>
      <c r="F44" s="37"/>
    </row>
    <row r="45" spans="1:6" x14ac:dyDescent="0.35">
      <c r="A45" s="66" t="str">
        <f>KuF!A45</f>
        <v>N.N.</v>
      </c>
      <c r="B45" s="90"/>
      <c r="C45" s="96">
        <f>KuF!D45</f>
        <v>0</v>
      </c>
      <c r="D45" s="60">
        <v>0</v>
      </c>
      <c r="E45" s="27"/>
      <c r="F45" s="37"/>
    </row>
    <row r="46" spans="1:6" x14ac:dyDescent="0.35">
      <c r="A46" s="66" t="str">
        <f>KuF!A46</f>
        <v>N.N.</v>
      </c>
      <c r="B46" s="90"/>
      <c r="C46" s="96">
        <f>KuF!D46</f>
        <v>0</v>
      </c>
      <c r="D46" s="60">
        <v>0</v>
      </c>
      <c r="E46" s="27"/>
      <c r="F46" s="37"/>
    </row>
    <row r="47" spans="1:6" x14ac:dyDescent="0.35">
      <c r="A47" s="66" t="str">
        <f>KuF!A47</f>
        <v>N.N.</v>
      </c>
      <c r="B47" s="90"/>
      <c r="C47" s="96">
        <f>KuF!D47</f>
        <v>0</v>
      </c>
      <c r="D47" s="60">
        <v>0</v>
      </c>
      <c r="E47" s="27"/>
      <c r="F47" s="37"/>
    </row>
    <row r="48" spans="1:6" x14ac:dyDescent="0.35">
      <c r="A48" s="66" t="str">
        <f>KuF!A48</f>
        <v>N.N.</v>
      </c>
      <c r="B48" s="90"/>
      <c r="C48" s="96">
        <f>KuF!D48</f>
        <v>0</v>
      </c>
      <c r="D48" s="60">
        <v>0</v>
      </c>
      <c r="E48" s="27"/>
      <c r="F48" s="37"/>
    </row>
    <row r="49" spans="1:6" x14ac:dyDescent="0.35">
      <c r="A49" s="165" t="s">
        <v>31</v>
      </c>
      <c r="B49" s="166"/>
      <c r="C49" s="101">
        <f>SUM(C37:C48)</f>
        <v>0</v>
      </c>
      <c r="D49" s="65">
        <f>SUM(D37:D48)</f>
        <v>0</v>
      </c>
      <c r="E49" s="28"/>
      <c r="F49" s="38" t="s">
        <v>49</v>
      </c>
    </row>
    <row r="50" spans="1:6" x14ac:dyDescent="0.35">
      <c r="A50" s="149" t="s">
        <v>21</v>
      </c>
      <c r="B50" s="150"/>
      <c r="C50" s="150"/>
      <c r="D50" s="151"/>
      <c r="E50" s="30"/>
    </row>
    <row r="51" spans="1:6" x14ac:dyDescent="0.35">
      <c r="A51" s="62" t="str">
        <f>KuF!A51</f>
        <v>Druck/ Plakate, Flyer, Einladungen</v>
      </c>
      <c r="B51" s="94"/>
      <c r="C51" s="96">
        <f>KuF!D51</f>
        <v>0</v>
      </c>
      <c r="D51" s="60">
        <v>0</v>
      </c>
      <c r="E51" s="27"/>
      <c r="F51" s="43"/>
    </row>
    <row r="52" spans="1:6" x14ac:dyDescent="0.35">
      <c r="A52" s="62" t="str">
        <f>KuF!A52</f>
        <v xml:space="preserve">Materialkosten </v>
      </c>
      <c r="B52" s="94"/>
      <c r="C52" s="96">
        <f>KuF!D52</f>
        <v>0</v>
      </c>
      <c r="D52" s="60">
        <v>0</v>
      </c>
      <c r="E52" s="27"/>
      <c r="F52" s="43"/>
    </row>
    <row r="53" spans="1:6" x14ac:dyDescent="0.35">
      <c r="A53" s="66" t="str">
        <f>KuF!A53</f>
        <v>Öffentlichkeitsarbeit</v>
      </c>
      <c r="B53" s="94"/>
      <c r="C53" s="96">
        <f>KuF!D53</f>
        <v>0</v>
      </c>
      <c r="D53" s="60">
        <v>0</v>
      </c>
      <c r="E53" s="27"/>
      <c r="F53" s="43"/>
    </row>
    <row r="54" spans="1:6" ht="70" x14ac:dyDescent="0.35">
      <c r="A54" s="62" t="str">
        <f>KuF!A54</f>
        <v>Weitere Reisekosten Projektbeteiligte</v>
      </c>
      <c r="B54" s="63" t="s">
        <v>76</v>
      </c>
      <c r="C54" s="96">
        <f>KuF!D54</f>
        <v>0</v>
      </c>
      <c r="D54" s="60">
        <v>0</v>
      </c>
      <c r="E54" s="27"/>
      <c r="F54" s="45" t="s">
        <v>77</v>
      </c>
    </row>
    <row r="55" spans="1:6" ht="30" x14ac:dyDescent="0.35">
      <c r="A55" s="62" t="str">
        <f>KuF!A55</f>
        <v xml:space="preserve">Übernachtungskosten </v>
      </c>
      <c r="B55" s="63" t="s">
        <v>75</v>
      </c>
      <c r="C55" s="96">
        <f>KuF!D55</f>
        <v>0</v>
      </c>
      <c r="D55" s="60">
        <v>0</v>
      </c>
      <c r="E55" s="27"/>
      <c r="F55" s="45" t="s">
        <v>71</v>
      </c>
    </row>
    <row r="56" spans="1:6" x14ac:dyDescent="0.35">
      <c r="A56" s="66" t="str">
        <f>KuF!A56</f>
        <v>N.N.</v>
      </c>
      <c r="B56" s="94"/>
      <c r="C56" s="96">
        <f>KuF!D56</f>
        <v>0</v>
      </c>
      <c r="D56" s="60">
        <v>0</v>
      </c>
      <c r="E56" s="27"/>
      <c r="F56" s="39"/>
    </row>
    <row r="57" spans="1:6" x14ac:dyDescent="0.35">
      <c r="A57" s="66" t="str">
        <f>KuF!A57</f>
        <v>N.N.</v>
      </c>
      <c r="B57" s="94"/>
      <c r="C57" s="96">
        <f>KuF!D57</f>
        <v>0</v>
      </c>
      <c r="D57" s="60">
        <v>0</v>
      </c>
      <c r="E57" s="27"/>
      <c r="F57" s="39"/>
    </row>
    <row r="58" spans="1:6" x14ac:dyDescent="0.35">
      <c r="A58" s="66" t="str">
        <f>KuF!A58</f>
        <v>N.N.</v>
      </c>
      <c r="B58" s="95"/>
      <c r="C58" s="96">
        <f>KuF!D58</f>
        <v>0</v>
      </c>
      <c r="D58" s="60">
        <v>0</v>
      </c>
      <c r="E58" s="27"/>
    </row>
    <row r="59" spans="1:6" x14ac:dyDescent="0.35">
      <c r="A59" s="66" t="str">
        <f>KuF!A59</f>
        <v>N.N.</v>
      </c>
      <c r="B59" s="95"/>
      <c r="C59" s="96">
        <f>KuF!D59</f>
        <v>0</v>
      </c>
      <c r="D59" s="60">
        <v>0</v>
      </c>
      <c r="E59" s="27"/>
      <c r="F59" s="40"/>
    </row>
    <row r="60" spans="1:6" x14ac:dyDescent="0.35">
      <c r="A60" s="161" t="s">
        <v>32</v>
      </c>
      <c r="B60" s="162"/>
      <c r="C60" s="102">
        <f>SUM(C51:C59)</f>
        <v>0</v>
      </c>
      <c r="D60" s="65">
        <f>SUM(D51:D59)</f>
        <v>0</v>
      </c>
      <c r="E60" s="28"/>
      <c r="F60" s="38" t="s">
        <v>50</v>
      </c>
    </row>
    <row r="61" spans="1:6" x14ac:dyDescent="0.35">
      <c r="A61" s="48"/>
      <c r="C61" s="6"/>
      <c r="D61" s="3"/>
      <c r="E61" s="27"/>
      <c r="F61" s="41"/>
    </row>
    <row r="62" spans="1:6" ht="19.5" customHeight="1" x14ac:dyDescent="0.35">
      <c r="A62" s="163" t="s">
        <v>10</v>
      </c>
      <c r="B62" s="164"/>
      <c r="C62" s="103">
        <f>SUM(C35+C49+C60)</f>
        <v>0</v>
      </c>
      <c r="D62" s="104">
        <f>SUM(D35+D49+D60)</f>
        <v>0</v>
      </c>
      <c r="E62" s="31"/>
      <c r="F62" s="45"/>
    </row>
    <row r="63" spans="1:6" x14ac:dyDescent="0.35">
      <c r="F63" s="40"/>
    </row>
    <row r="64" spans="1:6" ht="20" customHeight="1" x14ac:dyDescent="0.35">
      <c r="A64" s="134" t="s">
        <v>62</v>
      </c>
      <c r="B64" s="135"/>
      <c r="C64" s="135"/>
      <c r="D64" s="136"/>
      <c r="E64" s="25"/>
      <c r="F64" s="40"/>
    </row>
    <row r="65" spans="1:6" ht="26" x14ac:dyDescent="0.35">
      <c r="A65" s="56" t="s">
        <v>4</v>
      </c>
      <c r="B65" s="57" t="s">
        <v>6</v>
      </c>
      <c r="C65" s="57" t="s">
        <v>81</v>
      </c>
      <c r="D65" s="81" t="s">
        <v>54</v>
      </c>
      <c r="E65" s="5"/>
      <c r="F65" s="40"/>
    </row>
    <row r="66" spans="1:6" x14ac:dyDescent="0.35">
      <c r="A66" s="123" t="s">
        <v>29</v>
      </c>
      <c r="B66" s="124"/>
      <c r="C66" s="124"/>
      <c r="D66" s="125"/>
      <c r="E66" s="20"/>
      <c r="F66" s="40"/>
    </row>
    <row r="67" spans="1:6" x14ac:dyDescent="0.35">
      <c r="A67" s="83" t="str">
        <f>KuF!A67</f>
        <v xml:space="preserve">LaFT BW e. V. </v>
      </c>
      <c r="B67" s="82"/>
      <c r="C67" s="64">
        <f>KuF!C67</f>
        <v>0</v>
      </c>
      <c r="D67" s="60">
        <f>KuF!D67</f>
        <v>0</v>
      </c>
      <c r="E67" s="27"/>
      <c r="F67" s="38" t="s">
        <v>87</v>
      </c>
    </row>
    <row r="68" spans="1:6" ht="20" x14ac:dyDescent="0.35">
      <c r="A68" s="83" t="str">
        <f>KuF!A68</f>
        <v>N.N.</v>
      </c>
      <c r="B68" s="63" t="str">
        <f>KuF!$B$68</f>
        <v>Entscheidung am:</v>
      </c>
      <c r="C68" s="64">
        <f>KuF!C68</f>
        <v>0</v>
      </c>
      <c r="D68" s="60">
        <f>KuF!D68</f>
        <v>0</v>
      </c>
      <c r="E68" s="27"/>
      <c r="F68" s="53" t="s">
        <v>89</v>
      </c>
    </row>
    <row r="69" spans="1:6" x14ac:dyDescent="0.35">
      <c r="A69" s="126" t="s">
        <v>33</v>
      </c>
      <c r="B69" s="127"/>
      <c r="C69" s="84">
        <f>SUM(C67:C68)</f>
        <v>0</v>
      </c>
      <c r="D69" s="85">
        <f>SUM(D67:D68)</f>
        <v>0</v>
      </c>
      <c r="E69" s="32"/>
      <c r="F69" s="40"/>
    </row>
    <row r="70" spans="1:6" ht="14.5" customHeight="1" x14ac:dyDescent="0.35">
      <c r="A70" s="123" t="s">
        <v>40</v>
      </c>
      <c r="B70" s="124"/>
      <c r="C70" s="124"/>
      <c r="D70" s="125"/>
      <c r="E70" s="20"/>
      <c r="F70" s="40"/>
    </row>
    <row r="71" spans="1:6" x14ac:dyDescent="0.35">
      <c r="A71" s="61" t="str">
        <f>KuF!A71</f>
        <v>Förderung durch ……………..</v>
      </c>
      <c r="B71" s="63" t="str">
        <f>KuF!B71</f>
        <v>Entscheidung am:</v>
      </c>
      <c r="C71" s="64">
        <f>KuF!C71</f>
        <v>0</v>
      </c>
      <c r="D71" s="60">
        <f>KuF!D71</f>
        <v>0</v>
      </c>
      <c r="E71" s="27"/>
      <c r="F71" s="40"/>
    </row>
    <row r="72" spans="1:6" x14ac:dyDescent="0.35">
      <c r="A72" s="61" t="str">
        <f>KuF!A72</f>
        <v>Förderung durch ……………..</v>
      </c>
      <c r="B72" s="63" t="str">
        <f>KuF!B72</f>
        <v>Entscheidung am:</v>
      </c>
      <c r="C72" s="64">
        <f>KuF!C72</f>
        <v>0</v>
      </c>
      <c r="D72" s="60">
        <f>KuF!D72</f>
        <v>0</v>
      </c>
      <c r="E72" s="27"/>
      <c r="F72" s="40"/>
    </row>
    <row r="73" spans="1:6" x14ac:dyDescent="0.35">
      <c r="A73" s="59" t="str">
        <f>KuF!A73</f>
        <v>N.N.</v>
      </c>
      <c r="B73" s="63" t="str">
        <f>KuF!B73</f>
        <v>Entscheidung am:</v>
      </c>
      <c r="C73" s="64">
        <f>KuF!C73</f>
        <v>0</v>
      </c>
      <c r="D73" s="60">
        <f>KuF!D73</f>
        <v>0</v>
      </c>
      <c r="E73" s="27"/>
      <c r="F73" s="40"/>
    </row>
    <row r="74" spans="1:6" x14ac:dyDescent="0.35">
      <c r="A74" s="59" t="str">
        <f>KuF!A74</f>
        <v>N.N.</v>
      </c>
      <c r="B74" s="63" t="str">
        <f>KuF!B74</f>
        <v>Entscheidung am:</v>
      </c>
      <c r="C74" s="64">
        <f>KuF!C74</f>
        <v>0</v>
      </c>
      <c r="D74" s="60">
        <f>KuF!D74</f>
        <v>0</v>
      </c>
      <c r="E74" s="27"/>
      <c r="F74" s="38"/>
    </row>
    <row r="75" spans="1:6" x14ac:dyDescent="0.35">
      <c r="A75" s="126" t="s">
        <v>34</v>
      </c>
      <c r="B75" s="127"/>
      <c r="C75" s="86">
        <f>SUM(C71:C74)</f>
        <v>0</v>
      </c>
      <c r="D75" s="87">
        <f>SUM(D71:D74)</f>
        <v>0</v>
      </c>
      <c r="E75" s="28"/>
      <c r="F75" s="42"/>
    </row>
    <row r="76" spans="1:6" ht="14.5" customHeight="1" x14ac:dyDescent="0.35">
      <c r="A76" s="123" t="s">
        <v>35</v>
      </c>
      <c r="B76" s="124"/>
      <c r="C76" s="124"/>
      <c r="D76" s="125"/>
      <c r="E76" s="20"/>
    </row>
    <row r="77" spans="1:6" x14ac:dyDescent="0.35">
      <c r="A77" s="61" t="str">
        <f>KuF!A77</f>
        <v>Förderung durch ……………..</v>
      </c>
      <c r="B77" s="63" t="str">
        <f>KuF!B77</f>
        <v>Entscheidung am:</v>
      </c>
      <c r="C77" s="64">
        <f>KuF!C77</f>
        <v>0</v>
      </c>
      <c r="D77" s="60">
        <f>KuF!D77</f>
        <v>0</v>
      </c>
      <c r="E77" s="27"/>
      <c r="F77" s="42"/>
    </row>
    <row r="78" spans="1:6" x14ac:dyDescent="0.35">
      <c r="A78" s="61" t="str">
        <f>KuF!A78</f>
        <v>Förderung durch ……………..</v>
      </c>
      <c r="B78" s="63" t="str">
        <f>KuF!B78</f>
        <v>Entscheidung am:</v>
      </c>
      <c r="C78" s="64">
        <f>KuF!C78</f>
        <v>0</v>
      </c>
      <c r="D78" s="60">
        <f>KuF!D78</f>
        <v>0</v>
      </c>
      <c r="E78" s="27"/>
      <c r="F78" s="42"/>
    </row>
    <row r="79" spans="1:6" x14ac:dyDescent="0.35">
      <c r="A79" s="59" t="str">
        <f>KuF!A79</f>
        <v>N.N.</v>
      </c>
      <c r="B79" s="63" t="str">
        <f>KuF!B79</f>
        <v>Entscheidung am:</v>
      </c>
      <c r="C79" s="64">
        <f>KuF!C79</f>
        <v>0</v>
      </c>
      <c r="D79" s="60">
        <f>KuF!D79</f>
        <v>0</v>
      </c>
      <c r="E79" s="27"/>
      <c r="F79" s="42"/>
    </row>
    <row r="80" spans="1:6" ht="14.5" customHeight="1" x14ac:dyDescent="0.35">
      <c r="A80" s="59" t="str">
        <f>KuF!A80</f>
        <v>N.N.</v>
      </c>
      <c r="B80" s="63" t="str">
        <f>KuF!B80</f>
        <v>Entscheidung am:</v>
      </c>
      <c r="C80" s="64">
        <f>KuF!C80</f>
        <v>0</v>
      </c>
      <c r="D80" s="60">
        <f>KuF!D80</f>
        <v>0</v>
      </c>
      <c r="E80" s="27"/>
      <c r="F80" s="17"/>
    </row>
    <row r="81" spans="1:6" x14ac:dyDescent="0.35">
      <c r="A81" s="126" t="s">
        <v>36</v>
      </c>
      <c r="B81" s="127"/>
      <c r="C81" s="86">
        <f>SUM(C77:C80)</f>
        <v>0</v>
      </c>
      <c r="D81" s="87">
        <f>SUM(D77:D80)</f>
        <v>0</v>
      </c>
      <c r="E81" s="28"/>
      <c r="F81" s="17"/>
    </row>
    <row r="82" spans="1:6" x14ac:dyDescent="0.35">
      <c r="A82" s="123" t="s">
        <v>37</v>
      </c>
      <c r="B82" s="124"/>
      <c r="C82" s="124"/>
      <c r="D82" s="125"/>
      <c r="E82" s="20"/>
      <c r="F82" s="17"/>
    </row>
    <row r="83" spans="1:6" x14ac:dyDescent="0.35">
      <c r="A83" s="61" t="s">
        <v>8</v>
      </c>
      <c r="B83" s="63"/>
      <c r="C83" s="64">
        <f>KuF!$C$83</f>
        <v>0</v>
      </c>
      <c r="D83" s="60">
        <f>KuF!$D$83</f>
        <v>0</v>
      </c>
      <c r="E83" s="27"/>
      <c r="F83" s="17"/>
    </row>
    <row r="84" spans="1:6" x14ac:dyDescent="0.35">
      <c r="A84" s="126" t="s">
        <v>39</v>
      </c>
      <c r="B84" s="127"/>
      <c r="C84" s="86">
        <f>SUM(C83)</f>
        <v>0</v>
      </c>
      <c r="D84" s="87">
        <f>SUM(D83)</f>
        <v>0</v>
      </c>
      <c r="E84" s="28"/>
      <c r="F84" s="17"/>
    </row>
    <row r="85" spans="1:6" x14ac:dyDescent="0.35">
      <c r="A85" s="14"/>
      <c r="D85" s="15"/>
      <c r="F85" s="17"/>
    </row>
    <row r="86" spans="1:6" ht="19.5" customHeight="1" x14ac:dyDescent="0.35">
      <c r="A86" s="121" t="s">
        <v>9</v>
      </c>
      <c r="B86" s="122"/>
      <c r="C86" s="54">
        <f>SUM(C84,C75,C81,C69)</f>
        <v>0</v>
      </c>
      <c r="D86" s="55">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A86:B86"/>
    <mergeCell ref="A64:D64"/>
    <mergeCell ref="A66:D66"/>
    <mergeCell ref="A69:B69"/>
    <mergeCell ref="A70:D70"/>
    <mergeCell ref="A75:B75"/>
    <mergeCell ref="A76:D76"/>
    <mergeCell ref="A81:B81"/>
    <mergeCell ref="A82:D82"/>
    <mergeCell ref="A84:B84"/>
    <mergeCell ref="A60:B60"/>
    <mergeCell ref="A62:B62"/>
    <mergeCell ref="F8:F15"/>
    <mergeCell ref="C15:D15"/>
    <mergeCell ref="F3:F4"/>
    <mergeCell ref="A50:D50"/>
    <mergeCell ref="A17:D17"/>
    <mergeCell ref="A19:D19"/>
    <mergeCell ref="A36:D36"/>
    <mergeCell ref="A35:B35"/>
    <mergeCell ref="A49:B49"/>
    <mergeCell ref="A1:C1"/>
    <mergeCell ref="D1:D3"/>
    <mergeCell ref="A2:C2"/>
    <mergeCell ref="A3:C3"/>
    <mergeCell ref="A8:D8"/>
  </mergeCells>
  <conditionalFormatting sqref="C14">
    <cfRule type="cellIs" dxfId="5" priority="1" stopIfTrue="1" operator="greaterThan">
      <formula>0</formula>
    </cfRule>
    <cfRule type="cellIs" dxfId="4" priority="2" stopIfTrue="1" operator="lessThan">
      <formula>0</formula>
    </cfRule>
    <cfRule type="cellIs" dxfId="3" priority="3" stopIfTrue="1" operator="equal">
      <formula>0</formula>
    </cfRule>
  </conditionalFormatting>
  <pageMargins left="0.7" right="0.7" top="0.75" bottom="0.75" header="0.3" footer="0.3"/>
  <pageSetup paperSize="9" scale="63" fitToHeight="0" orientation="portrait" r:id="rId1"/>
  <headerFooter>
    <oddFooter>Seite &amp;P von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01C17-B831-4110-B538-5ADBF497B286}">
  <sheetPr>
    <pageSetUpPr fitToPage="1"/>
  </sheetPr>
  <dimension ref="A1:F94"/>
  <sheetViews>
    <sheetView zoomScale="89" zoomScaleNormal="70" workbookViewId="0">
      <selection activeCell="F77" sqref="F77"/>
    </sheetView>
  </sheetViews>
  <sheetFormatPr baseColWidth="10" defaultRowHeight="14.5" x14ac:dyDescent="0.35"/>
  <cols>
    <col min="1" max="1" width="34.54296875" customWidth="1"/>
    <col min="2" max="2" width="32.1796875" customWidth="1"/>
    <col min="3" max="3" width="35.1796875" customWidth="1"/>
    <col min="4" max="4" width="37.1796875" customWidth="1"/>
    <col min="5" max="5" width="10.36328125" customWidth="1"/>
    <col min="6" max="6" width="134.1796875" customWidth="1"/>
  </cols>
  <sheetData>
    <row r="1" spans="1:6" ht="20" customHeight="1" x14ac:dyDescent="0.4">
      <c r="A1" s="159" t="s">
        <v>5</v>
      </c>
      <c r="B1" s="160"/>
      <c r="C1" s="160"/>
      <c r="D1" s="119"/>
      <c r="E1" s="21"/>
    </row>
    <row r="2" spans="1:6" ht="22" customHeight="1" x14ac:dyDescent="0.35">
      <c r="A2" s="116" t="s">
        <v>78</v>
      </c>
      <c r="B2" s="117"/>
      <c r="C2" s="117"/>
      <c r="D2" s="120"/>
      <c r="E2" s="1"/>
      <c r="F2" s="44" t="s">
        <v>41</v>
      </c>
    </row>
    <row r="3" spans="1:6" ht="24" customHeight="1" x14ac:dyDescent="0.35">
      <c r="A3" s="118" t="s">
        <v>88</v>
      </c>
      <c r="B3" s="118"/>
      <c r="C3" s="118"/>
      <c r="D3" s="120"/>
      <c r="E3" s="1"/>
      <c r="F3" s="108" t="s">
        <v>85</v>
      </c>
    </row>
    <row r="4" spans="1:6" ht="15.65" customHeight="1" x14ac:dyDescent="0.35">
      <c r="A4" s="1"/>
      <c r="B4" s="1"/>
      <c r="C4" s="1"/>
      <c r="D4" s="1"/>
      <c r="E4" s="1"/>
      <c r="F4" s="108"/>
    </row>
    <row r="5" spans="1:6" ht="26" x14ac:dyDescent="0.35">
      <c r="A5" s="7" t="s">
        <v>1</v>
      </c>
      <c r="B5" s="8" t="s">
        <v>2</v>
      </c>
      <c r="C5" s="47" t="s">
        <v>59</v>
      </c>
      <c r="D5" s="9" t="s">
        <v>57</v>
      </c>
      <c r="E5" s="22"/>
      <c r="F5" s="33"/>
    </row>
    <row r="6" spans="1:6" ht="40" customHeight="1" x14ac:dyDescent="0.35">
      <c r="A6" s="10" t="str">
        <f>KuF!A6</f>
        <v>bitte eintragen</v>
      </c>
      <c r="B6" s="11" t="str">
        <f>KuF!B6</f>
        <v>bitte eintragen</v>
      </c>
      <c r="C6" s="11" t="str">
        <f>KuF!C6</f>
        <v>bitte eintragen</v>
      </c>
      <c r="D6" s="12" t="s">
        <v>0</v>
      </c>
      <c r="E6" s="23"/>
      <c r="F6" s="17" t="s">
        <v>72</v>
      </c>
    </row>
    <row r="7" spans="1:6" x14ac:dyDescent="0.35">
      <c r="F7" s="46" t="s">
        <v>66</v>
      </c>
    </row>
    <row r="8" spans="1:6" ht="18.5" customHeight="1" x14ac:dyDescent="0.35">
      <c r="A8" s="109" t="s">
        <v>58</v>
      </c>
      <c r="B8" s="110"/>
      <c r="C8" s="110"/>
      <c r="D8" s="111"/>
      <c r="E8" s="24"/>
      <c r="F8" s="108" t="s">
        <v>73</v>
      </c>
    </row>
    <row r="9" spans="1:6" x14ac:dyDescent="0.35">
      <c r="A9" s="49"/>
      <c r="B9" s="50"/>
      <c r="C9" s="72" t="s">
        <v>33</v>
      </c>
      <c r="D9" s="80">
        <f>C69</f>
        <v>0</v>
      </c>
      <c r="E9" s="24"/>
      <c r="F9" s="108"/>
    </row>
    <row r="10" spans="1:6" x14ac:dyDescent="0.35">
      <c r="A10" s="70" t="s">
        <v>17</v>
      </c>
      <c r="B10" s="71">
        <f>D35</f>
        <v>0</v>
      </c>
      <c r="C10" s="72" t="s">
        <v>34</v>
      </c>
      <c r="D10" s="73">
        <f>C75</f>
        <v>0</v>
      </c>
      <c r="E10" s="24"/>
      <c r="F10" s="108"/>
    </row>
    <row r="11" spans="1:6" ht="25" x14ac:dyDescent="0.35">
      <c r="A11" s="70" t="s">
        <v>31</v>
      </c>
      <c r="B11" s="71">
        <f>D49</f>
        <v>0</v>
      </c>
      <c r="C11" s="79" t="s">
        <v>36</v>
      </c>
      <c r="D11" s="73">
        <f>C81</f>
        <v>0</v>
      </c>
      <c r="E11" s="24"/>
      <c r="F11" s="108"/>
    </row>
    <row r="12" spans="1:6" x14ac:dyDescent="0.35">
      <c r="A12" s="70" t="s">
        <v>32</v>
      </c>
      <c r="B12" s="71">
        <f>D60</f>
        <v>0</v>
      </c>
      <c r="C12" s="72" t="s">
        <v>39</v>
      </c>
      <c r="D12" s="73">
        <f>C84</f>
        <v>0</v>
      </c>
      <c r="E12" s="24"/>
      <c r="F12" s="108"/>
    </row>
    <row r="13" spans="1:6" x14ac:dyDescent="0.35">
      <c r="A13" s="74" t="s">
        <v>10</v>
      </c>
      <c r="B13" s="75">
        <f>D62</f>
        <v>0</v>
      </c>
      <c r="C13" s="76" t="s">
        <v>9</v>
      </c>
      <c r="D13" s="77">
        <f>C86</f>
        <v>0</v>
      </c>
      <c r="E13" s="24"/>
      <c r="F13" s="108"/>
    </row>
    <row r="14" spans="1:6" x14ac:dyDescent="0.35">
      <c r="A14" s="13"/>
      <c r="B14" s="2"/>
      <c r="C14" s="51"/>
      <c r="D14" s="52"/>
      <c r="E14" s="24"/>
      <c r="F14" s="108"/>
    </row>
    <row r="15" spans="1:6" ht="21.5" customHeight="1" x14ac:dyDescent="0.35">
      <c r="A15" s="78" t="s">
        <v>3</v>
      </c>
      <c r="B15" s="97" t="s">
        <v>63</v>
      </c>
      <c r="C15" s="112">
        <f>D62-C86</f>
        <v>0</v>
      </c>
      <c r="D15" s="113"/>
      <c r="E15" s="24"/>
      <c r="F15" s="108"/>
    </row>
    <row r="16" spans="1:6" x14ac:dyDescent="0.35">
      <c r="F16" s="46"/>
    </row>
    <row r="17" spans="1:6" x14ac:dyDescent="0.35">
      <c r="A17" s="105" t="s">
        <v>61</v>
      </c>
      <c r="B17" s="106"/>
      <c r="C17" s="106"/>
      <c r="D17" s="107"/>
      <c r="E17" s="25"/>
      <c r="F17" s="46" t="s">
        <v>51</v>
      </c>
    </row>
    <row r="18" spans="1:6" ht="26" x14ac:dyDescent="0.35">
      <c r="A18" s="56" t="s">
        <v>4</v>
      </c>
      <c r="B18" s="88" t="s">
        <v>79</v>
      </c>
      <c r="C18" s="56" t="s">
        <v>80</v>
      </c>
      <c r="D18" s="58" t="s">
        <v>70</v>
      </c>
      <c r="E18" s="26"/>
      <c r="F18" s="34"/>
    </row>
    <row r="19" spans="1:6" ht="30" x14ac:dyDescent="0.35">
      <c r="A19" s="146" t="s">
        <v>60</v>
      </c>
      <c r="B19" s="147"/>
      <c r="C19" s="147"/>
      <c r="D19" s="148"/>
      <c r="E19" s="19"/>
      <c r="F19" s="46" t="s">
        <v>67</v>
      </c>
    </row>
    <row r="20" spans="1:6" x14ac:dyDescent="0.35">
      <c r="A20" s="59" t="str">
        <f>KuF!A20</f>
        <v>Projektleitung, künstlerische Leitung</v>
      </c>
      <c r="B20" s="91"/>
      <c r="C20" s="100">
        <f>KuF!D20</f>
        <v>0</v>
      </c>
      <c r="D20" s="60">
        <v>0</v>
      </c>
      <c r="E20" s="27"/>
      <c r="F20" s="34"/>
    </row>
    <row r="21" spans="1:6" x14ac:dyDescent="0.35">
      <c r="A21" s="61" t="str">
        <f>KuF!A21</f>
        <v>Assistenz</v>
      </c>
      <c r="B21" s="89"/>
      <c r="C21" s="96">
        <f>KuF!D21</f>
        <v>0</v>
      </c>
      <c r="D21" s="60">
        <v>0</v>
      </c>
      <c r="E21" s="27"/>
      <c r="F21" s="34"/>
    </row>
    <row r="22" spans="1:6" x14ac:dyDescent="0.35">
      <c r="A22" s="61" t="str">
        <f>KuF!A22</f>
        <v>Choreografie</v>
      </c>
      <c r="B22" s="89"/>
      <c r="C22" s="96">
        <f>KuF!D22</f>
        <v>0</v>
      </c>
      <c r="D22" s="60">
        <v>0</v>
      </c>
      <c r="E22" s="27"/>
      <c r="F22" s="34"/>
    </row>
    <row r="23" spans="1:6" x14ac:dyDescent="0.35">
      <c r="A23" s="61" t="str">
        <f>KuF!A23</f>
        <v>Dramaturgie</v>
      </c>
      <c r="B23" s="89"/>
      <c r="C23" s="96">
        <f>KuF!D23</f>
        <v>0</v>
      </c>
      <c r="D23" s="60">
        <v>0</v>
      </c>
      <c r="E23" s="27"/>
      <c r="F23" s="34"/>
    </row>
    <row r="24" spans="1:6" x14ac:dyDescent="0.35">
      <c r="A24" s="61" t="str">
        <f>KuF!A24</f>
        <v>Grafik</v>
      </c>
      <c r="B24" s="89"/>
      <c r="C24" s="96">
        <f>KuF!D24</f>
        <v>0</v>
      </c>
      <c r="D24" s="60">
        <v>0</v>
      </c>
      <c r="E24" s="27"/>
      <c r="F24" s="34"/>
    </row>
    <row r="25" spans="1:6" x14ac:dyDescent="0.35">
      <c r="A25" s="61" t="str">
        <f>KuF!A25</f>
        <v>Künstlerisches Personal</v>
      </c>
      <c r="B25" s="89"/>
      <c r="C25" s="96">
        <f>KuF!D25</f>
        <v>0</v>
      </c>
      <c r="D25" s="60">
        <v>0</v>
      </c>
      <c r="E25" s="27"/>
      <c r="F25" s="34"/>
    </row>
    <row r="26" spans="1:6" ht="26" x14ac:dyDescent="0.35">
      <c r="A26" s="62" t="str">
        <f>KuF!A26</f>
        <v>Person für Presse- und Öffentlichkeitsarbeit</v>
      </c>
      <c r="B26" s="89"/>
      <c r="C26" s="100">
        <f>KuF!D26</f>
        <v>0</v>
      </c>
      <c r="D26" s="60">
        <v>0</v>
      </c>
      <c r="E26" s="27"/>
    </row>
    <row r="27" spans="1:6" x14ac:dyDescent="0.35">
      <c r="A27" s="61" t="str">
        <f>KuF!A27</f>
        <v>Regie</v>
      </c>
      <c r="B27" s="89"/>
      <c r="C27" s="100">
        <f>KuF!D27</f>
        <v>0</v>
      </c>
      <c r="D27" s="60">
        <v>0</v>
      </c>
      <c r="E27" s="27"/>
    </row>
    <row r="28" spans="1:6" x14ac:dyDescent="0.35">
      <c r="A28" s="61" t="str">
        <f>KuF!A28</f>
        <v>Technik</v>
      </c>
      <c r="B28" s="89"/>
      <c r="C28" s="100">
        <f>KuF!D28</f>
        <v>0</v>
      </c>
      <c r="D28" s="60">
        <v>0</v>
      </c>
      <c r="E28" s="27"/>
      <c r="F28" s="34"/>
    </row>
    <row r="29" spans="1:6" x14ac:dyDescent="0.35">
      <c r="A29" s="59" t="str">
        <f>KuF!A29</f>
        <v>N.N.</v>
      </c>
      <c r="B29" s="89"/>
      <c r="C29" s="100">
        <f>KuF!D29</f>
        <v>0</v>
      </c>
      <c r="D29" s="60">
        <v>0</v>
      </c>
      <c r="E29" s="27"/>
      <c r="F29" s="34"/>
    </row>
    <row r="30" spans="1:6" x14ac:dyDescent="0.35">
      <c r="A30" s="59" t="str">
        <f>KuF!A30</f>
        <v>N.N.</v>
      </c>
      <c r="B30" s="89"/>
      <c r="C30" s="100">
        <f>KuF!D30</f>
        <v>0</v>
      </c>
      <c r="D30" s="60">
        <v>0</v>
      </c>
      <c r="E30" s="27"/>
      <c r="F30" s="34"/>
    </row>
    <row r="31" spans="1:6" x14ac:dyDescent="0.35">
      <c r="A31" s="59" t="str">
        <f>KuF!A31</f>
        <v>N.N.</v>
      </c>
      <c r="B31" s="89"/>
      <c r="C31" s="100">
        <f>KuF!D31</f>
        <v>0</v>
      </c>
      <c r="D31" s="60">
        <v>0</v>
      </c>
      <c r="E31" s="27"/>
      <c r="F31" s="34"/>
    </row>
    <row r="32" spans="1:6" x14ac:dyDescent="0.35">
      <c r="A32" s="59" t="str">
        <f>KuF!A32</f>
        <v>N.N.</v>
      </c>
      <c r="B32" s="89"/>
      <c r="C32" s="100">
        <f>KuF!D32</f>
        <v>0</v>
      </c>
      <c r="D32" s="60">
        <v>0</v>
      </c>
      <c r="E32" s="27"/>
      <c r="F32" s="34"/>
    </row>
    <row r="33" spans="1:6" x14ac:dyDescent="0.35">
      <c r="A33" s="61" t="str">
        <f>KuF!A33</f>
        <v>GEMA, Tantiemen, o.ä.</v>
      </c>
      <c r="B33" s="90"/>
      <c r="C33" s="100">
        <f>KuF!D33</f>
        <v>0</v>
      </c>
      <c r="D33" s="60">
        <v>0</v>
      </c>
      <c r="E33" s="27"/>
      <c r="F33" s="34"/>
    </row>
    <row r="34" spans="1:6" ht="26" x14ac:dyDescent="0.35">
      <c r="A34" s="61" t="str">
        <f>KuF!A34</f>
        <v>Künstlersozialabgabe / sozialversicherungspflichtige Abgaben</v>
      </c>
      <c r="B34" s="98" t="s">
        <v>16</v>
      </c>
      <c r="C34" s="100">
        <f>KuF!D34</f>
        <v>0</v>
      </c>
      <c r="D34" s="60">
        <v>0</v>
      </c>
      <c r="E34" s="27"/>
      <c r="F34" s="45" t="s">
        <v>47</v>
      </c>
    </row>
    <row r="35" spans="1:6" x14ac:dyDescent="0.35">
      <c r="A35" s="165" t="s">
        <v>17</v>
      </c>
      <c r="B35" s="166"/>
      <c r="C35" s="101">
        <f>SUM(C20:C34)</f>
        <v>0</v>
      </c>
      <c r="D35" s="65">
        <f>SUM(D20:D34)</f>
        <v>0</v>
      </c>
      <c r="E35" s="28"/>
      <c r="F35" s="45" t="s">
        <v>48</v>
      </c>
    </row>
    <row r="36" spans="1:6" x14ac:dyDescent="0.35">
      <c r="A36" s="146" t="s">
        <v>68</v>
      </c>
      <c r="B36" s="147"/>
      <c r="C36" s="147"/>
      <c r="D36" s="148"/>
      <c r="E36" s="29"/>
      <c r="F36" s="45" t="s">
        <v>69</v>
      </c>
    </row>
    <row r="37" spans="1:6" x14ac:dyDescent="0.35">
      <c r="A37" s="62" t="str">
        <f>KuF!A37</f>
        <v>Ausstattung</v>
      </c>
      <c r="B37" s="89"/>
      <c r="C37" s="96">
        <f>KuF!D37</f>
        <v>0</v>
      </c>
      <c r="D37" s="60">
        <v>0</v>
      </c>
      <c r="E37" s="27"/>
    </row>
    <row r="38" spans="1:6" x14ac:dyDescent="0.35">
      <c r="A38" s="66" t="str">
        <f>KuF!A38</f>
        <v>Bühnenbild</v>
      </c>
      <c r="B38" s="90"/>
      <c r="C38" s="96">
        <f>KuF!D38</f>
        <v>0</v>
      </c>
      <c r="D38" s="60">
        <v>0</v>
      </c>
      <c r="E38" s="27"/>
      <c r="F38" s="35"/>
    </row>
    <row r="39" spans="1:6" x14ac:dyDescent="0.35">
      <c r="A39" s="62" t="str">
        <f>KuF!A39</f>
        <v>Genehmigungen; Gebühren</v>
      </c>
      <c r="B39" s="89"/>
      <c r="C39" s="96">
        <f>KuF!D39</f>
        <v>0</v>
      </c>
      <c r="D39" s="60">
        <v>0</v>
      </c>
      <c r="E39" s="27"/>
      <c r="F39" s="36"/>
    </row>
    <row r="40" spans="1:6" x14ac:dyDescent="0.35">
      <c r="A40" s="66" t="str">
        <f>KuF!A40</f>
        <v>Kostüme</v>
      </c>
      <c r="B40" s="92"/>
      <c r="C40" s="96">
        <f>KuF!D40</f>
        <v>0</v>
      </c>
      <c r="D40" s="60">
        <v>0</v>
      </c>
      <c r="E40" s="27"/>
      <c r="F40" s="37"/>
    </row>
    <row r="41" spans="1:6" ht="70" x14ac:dyDescent="0.35">
      <c r="A41" s="62" t="str">
        <f>KuF!A41</f>
        <v>Logistikkosten Produktion</v>
      </c>
      <c r="B41" s="63" t="s">
        <v>74</v>
      </c>
      <c r="C41" s="96">
        <f>KuF!D41</f>
        <v>0</v>
      </c>
      <c r="D41" s="60">
        <v>0</v>
      </c>
      <c r="E41" s="27"/>
      <c r="F41" s="45" t="s">
        <v>77</v>
      </c>
    </row>
    <row r="42" spans="1:6" x14ac:dyDescent="0.35">
      <c r="A42" s="66" t="str">
        <f>KuF!A42</f>
        <v>Requisiten</v>
      </c>
      <c r="B42" s="93"/>
      <c r="C42" s="96">
        <f>KuF!D42</f>
        <v>0</v>
      </c>
      <c r="D42" s="60">
        <v>0</v>
      </c>
      <c r="E42" s="27"/>
      <c r="F42" s="37"/>
    </row>
    <row r="43" spans="1:6" x14ac:dyDescent="0.35">
      <c r="A43" s="62" t="str">
        <f>KuF!A43</f>
        <v>Technikmiete</v>
      </c>
      <c r="B43" s="90"/>
      <c r="C43" s="96">
        <f>KuF!D43</f>
        <v>0</v>
      </c>
      <c r="D43" s="60">
        <v>0</v>
      </c>
      <c r="E43" s="27"/>
      <c r="F43" s="37"/>
    </row>
    <row r="44" spans="1:6" x14ac:dyDescent="0.35">
      <c r="A44" s="62" t="str">
        <f>KuF!A44</f>
        <v>Veranstaltungsräume/ Mietkosten</v>
      </c>
      <c r="B44" s="90"/>
      <c r="C44" s="96">
        <f>KuF!D44</f>
        <v>0</v>
      </c>
      <c r="D44" s="60">
        <v>0</v>
      </c>
      <c r="E44" s="27"/>
      <c r="F44" s="37"/>
    </row>
    <row r="45" spans="1:6" x14ac:dyDescent="0.35">
      <c r="A45" s="66" t="str">
        <f>KuF!A45</f>
        <v>N.N.</v>
      </c>
      <c r="B45" s="90"/>
      <c r="C45" s="96">
        <f>KuF!D45</f>
        <v>0</v>
      </c>
      <c r="D45" s="60">
        <v>0</v>
      </c>
      <c r="E45" s="27"/>
      <c r="F45" s="37"/>
    </row>
    <row r="46" spans="1:6" x14ac:dyDescent="0.35">
      <c r="A46" s="66" t="str">
        <f>KuF!A46</f>
        <v>N.N.</v>
      </c>
      <c r="B46" s="90"/>
      <c r="C46" s="96">
        <f>KuF!D46</f>
        <v>0</v>
      </c>
      <c r="D46" s="60">
        <v>0</v>
      </c>
      <c r="E46" s="27"/>
      <c r="F46" s="37"/>
    </row>
    <row r="47" spans="1:6" x14ac:dyDescent="0.35">
      <c r="A47" s="66" t="str">
        <f>KuF!A47</f>
        <v>N.N.</v>
      </c>
      <c r="B47" s="90"/>
      <c r="C47" s="96">
        <f>KuF!D47</f>
        <v>0</v>
      </c>
      <c r="D47" s="60">
        <v>0</v>
      </c>
      <c r="E47" s="27"/>
      <c r="F47" s="37"/>
    </row>
    <row r="48" spans="1:6" x14ac:dyDescent="0.35">
      <c r="A48" s="66" t="str">
        <f>KuF!A48</f>
        <v>N.N.</v>
      </c>
      <c r="B48" s="90"/>
      <c r="C48" s="96">
        <f>KuF!D48</f>
        <v>0</v>
      </c>
      <c r="D48" s="60">
        <v>0</v>
      </c>
      <c r="E48" s="27"/>
      <c r="F48" s="37"/>
    </row>
    <row r="49" spans="1:6" x14ac:dyDescent="0.35">
      <c r="A49" s="165" t="s">
        <v>31</v>
      </c>
      <c r="B49" s="166"/>
      <c r="C49" s="101">
        <f>SUM(C37:C48)</f>
        <v>0</v>
      </c>
      <c r="D49" s="65">
        <f>SUM(D37:D48)</f>
        <v>0</v>
      </c>
      <c r="E49" s="28"/>
      <c r="F49" s="38" t="s">
        <v>49</v>
      </c>
    </row>
    <row r="50" spans="1:6" x14ac:dyDescent="0.35">
      <c r="A50" s="149" t="s">
        <v>21</v>
      </c>
      <c r="B50" s="150"/>
      <c r="C50" s="150"/>
      <c r="D50" s="151"/>
      <c r="E50" s="30"/>
    </row>
    <row r="51" spans="1:6" x14ac:dyDescent="0.35">
      <c r="A51" s="62" t="str">
        <f>KuF!A51</f>
        <v>Druck/ Plakate, Flyer, Einladungen</v>
      </c>
      <c r="B51" s="94"/>
      <c r="C51" s="96">
        <f>KuF!D51</f>
        <v>0</v>
      </c>
      <c r="D51" s="60">
        <v>0</v>
      </c>
      <c r="E51" s="27"/>
      <c r="F51" s="43"/>
    </row>
    <row r="52" spans="1:6" x14ac:dyDescent="0.35">
      <c r="A52" s="62" t="str">
        <f>KuF!A52</f>
        <v xml:space="preserve">Materialkosten </v>
      </c>
      <c r="B52" s="94"/>
      <c r="C52" s="96">
        <f>KuF!D52</f>
        <v>0</v>
      </c>
      <c r="D52" s="60">
        <v>0</v>
      </c>
      <c r="E52" s="27"/>
      <c r="F52" s="43"/>
    </row>
    <row r="53" spans="1:6" x14ac:dyDescent="0.35">
      <c r="A53" s="66" t="str">
        <f>KuF!A53</f>
        <v>Öffentlichkeitsarbeit</v>
      </c>
      <c r="B53" s="94"/>
      <c r="C53" s="96">
        <f>KuF!D53</f>
        <v>0</v>
      </c>
      <c r="D53" s="60">
        <v>0</v>
      </c>
      <c r="E53" s="27"/>
      <c r="F53" s="43"/>
    </row>
    <row r="54" spans="1:6" ht="70" x14ac:dyDescent="0.35">
      <c r="A54" s="62" t="str">
        <f>KuF!A54</f>
        <v>Weitere Reisekosten Projektbeteiligte</v>
      </c>
      <c r="B54" s="98" t="s">
        <v>76</v>
      </c>
      <c r="C54" s="96">
        <f>KuF!D54</f>
        <v>0</v>
      </c>
      <c r="D54" s="60">
        <v>0</v>
      </c>
      <c r="E54" s="27"/>
      <c r="F54" s="45" t="s">
        <v>77</v>
      </c>
    </row>
    <row r="55" spans="1:6" ht="30" x14ac:dyDescent="0.35">
      <c r="A55" s="62" t="str">
        <f>KuF!A55</f>
        <v xml:space="preserve">Übernachtungskosten </v>
      </c>
      <c r="B55" s="63" t="s">
        <v>75</v>
      </c>
      <c r="C55" s="96">
        <f>KuF!D55</f>
        <v>0</v>
      </c>
      <c r="D55" s="60">
        <v>0</v>
      </c>
      <c r="E55" s="27"/>
      <c r="F55" s="45" t="s">
        <v>71</v>
      </c>
    </row>
    <row r="56" spans="1:6" x14ac:dyDescent="0.35">
      <c r="A56" s="66" t="str">
        <f>KuF!A56</f>
        <v>N.N.</v>
      </c>
      <c r="B56" s="94"/>
      <c r="C56" s="96">
        <f>KuF!D56</f>
        <v>0</v>
      </c>
      <c r="D56" s="60">
        <v>0</v>
      </c>
      <c r="E56" s="27"/>
      <c r="F56" s="39"/>
    </row>
    <row r="57" spans="1:6" x14ac:dyDescent="0.35">
      <c r="A57" s="66" t="str">
        <f>KuF!A57</f>
        <v>N.N.</v>
      </c>
      <c r="B57" s="94"/>
      <c r="C57" s="96">
        <f>KuF!D57</f>
        <v>0</v>
      </c>
      <c r="D57" s="60">
        <v>0</v>
      </c>
      <c r="E57" s="27"/>
      <c r="F57" s="39"/>
    </row>
    <row r="58" spans="1:6" x14ac:dyDescent="0.35">
      <c r="A58" s="66" t="str">
        <f>KuF!A58</f>
        <v>N.N.</v>
      </c>
      <c r="B58" s="95"/>
      <c r="C58" s="96">
        <f>KuF!D58</f>
        <v>0</v>
      </c>
      <c r="D58" s="60">
        <v>0</v>
      </c>
      <c r="E58" s="27"/>
    </row>
    <row r="59" spans="1:6" x14ac:dyDescent="0.35">
      <c r="A59" s="66" t="str">
        <f>KuF!A59</f>
        <v>N.N.</v>
      </c>
      <c r="B59" s="95"/>
      <c r="C59" s="96">
        <f>KuF!D59</f>
        <v>0</v>
      </c>
      <c r="D59" s="60">
        <v>0</v>
      </c>
      <c r="E59" s="27"/>
      <c r="F59" s="40"/>
    </row>
    <row r="60" spans="1:6" x14ac:dyDescent="0.35">
      <c r="A60" s="161" t="s">
        <v>32</v>
      </c>
      <c r="B60" s="162"/>
      <c r="C60" s="102">
        <f>SUM(C51:C59)</f>
        <v>0</v>
      </c>
      <c r="D60" s="65">
        <f>SUM(D51:D59)</f>
        <v>0</v>
      </c>
      <c r="E60" s="28"/>
      <c r="F60" s="38" t="s">
        <v>50</v>
      </c>
    </row>
    <row r="61" spans="1:6" x14ac:dyDescent="0.35">
      <c r="A61" s="48"/>
      <c r="C61" s="6"/>
      <c r="D61" s="3"/>
      <c r="E61" s="27"/>
      <c r="F61" s="41"/>
    </row>
    <row r="62" spans="1:6" ht="19.5" customHeight="1" x14ac:dyDescent="0.35">
      <c r="A62" s="163" t="s">
        <v>10</v>
      </c>
      <c r="B62" s="164"/>
      <c r="C62" s="103">
        <f>SUM(C35+C49+C60)</f>
        <v>0</v>
      </c>
      <c r="D62" s="4">
        <f>SUM(D35+D49+D60)</f>
        <v>0</v>
      </c>
      <c r="E62" s="31"/>
      <c r="F62" s="45"/>
    </row>
    <row r="63" spans="1:6" x14ac:dyDescent="0.35">
      <c r="F63" s="40"/>
    </row>
    <row r="64" spans="1:6" ht="20" customHeight="1" x14ac:dyDescent="0.35">
      <c r="A64" s="134" t="s">
        <v>62</v>
      </c>
      <c r="B64" s="135"/>
      <c r="C64" s="135"/>
      <c r="D64" s="136"/>
      <c r="E64" s="25"/>
      <c r="F64" s="40"/>
    </row>
    <row r="65" spans="1:6" ht="26" x14ac:dyDescent="0.35">
      <c r="A65" s="56" t="s">
        <v>4</v>
      </c>
      <c r="B65" s="57" t="s">
        <v>6</v>
      </c>
      <c r="C65" s="57" t="s">
        <v>81</v>
      </c>
      <c r="D65" s="81" t="s">
        <v>54</v>
      </c>
      <c r="E65" s="5"/>
      <c r="F65" s="40"/>
    </row>
    <row r="66" spans="1:6" x14ac:dyDescent="0.35">
      <c r="A66" s="123" t="s">
        <v>29</v>
      </c>
      <c r="B66" s="124"/>
      <c r="C66" s="124"/>
      <c r="D66" s="125"/>
      <c r="E66" s="20"/>
      <c r="F66" s="40"/>
    </row>
    <row r="67" spans="1:6" x14ac:dyDescent="0.35">
      <c r="A67" s="83" t="str">
        <f>KuF!A67</f>
        <v xml:space="preserve">LaFT BW e. V. </v>
      </c>
      <c r="B67" s="82"/>
      <c r="C67" s="64">
        <f>KuF!C67</f>
        <v>0</v>
      </c>
      <c r="D67" s="60">
        <f>KuF!D67</f>
        <v>0</v>
      </c>
      <c r="E67" s="27"/>
      <c r="F67" s="38" t="s">
        <v>87</v>
      </c>
    </row>
    <row r="68" spans="1:6" ht="20" x14ac:dyDescent="0.35">
      <c r="A68" s="83" t="str">
        <f>KuF!A68</f>
        <v>N.N.</v>
      </c>
      <c r="B68" s="63" t="str">
        <f>KuF!$B$68</f>
        <v>Entscheidung am:</v>
      </c>
      <c r="C68" s="64">
        <f>KuF!C68</f>
        <v>0</v>
      </c>
      <c r="D68" s="60">
        <f>KuF!D68</f>
        <v>0</v>
      </c>
      <c r="E68" s="27"/>
      <c r="F68" s="53" t="s">
        <v>89</v>
      </c>
    </row>
    <row r="69" spans="1:6" x14ac:dyDescent="0.35">
      <c r="A69" s="126" t="s">
        <v>33</v>
      </c>
      <c r="B69" s="127"/>
      <c r="C69" s="84">
        <f>SUM(C67:C68)</f>
        <v>0</v>
      </c>
      <c r="D69" s="85">
        <f>SUM(D67:D68)</f>
        <v>0</v>
      </c>
      <c r="E69" s="32"/>
      <c r="F69" s="40"/>
    </row>
    <row r="70" spans="1:6" ht="14.5" customHeight="1" x14ac:dyDescent="0.35">
      <c r="A70" s="123" t="s">
        <v>40</v>
      </c>
      <c r="B70" s="124"/>
      <c r="C70" s="124"/>
      <c r="D70" s="125"/>
      <c r="E70" s="20"/>
      <c r="F70" s="40"/>
    </row>
    <row r="71" spans="1:6" x14ac:dyDescent="0.35">
      <c r="A71" s="61" t="str">
        <f>KuF!A71</f>
        <v>Förderung durch ……………..</v>
      </c>
      <c r="B71" s="63" t="str">
        <f>KuF!B71</f>
        <v>Entscheidung am:</v>
      </c>
      <c r="C71" s="64">
        <f>KuF!C71</f>
        <v>0</v>
      </c>
      <c r="D71" s="60">
        <f>KuF!D71</f>
        <v>0</v>
      </c>
      <c r="E71" s="27"/>
      <c r="F71" s="40"/>
    </row>
    <row r="72" spans="1:6" x14ac:dyDescent="0.35">
      <c r="A72" s="61" t="str">
        <f>KuF!A72</f>
        <v>Förderung durch ……………..</v>
      </c>
      <c r="B72" s="63" t="str">
        <f>KuF!B72</f>
        <v>Entscheidung am:</v>
      </c>
      <c r="C72" s="64">
        <f>KuF!C72</f>
        <v>0</v>
      </c>
      <c r="D72" s="60">
        <f>KuF!D72</f>
        <v>0</v>
      </c>
      <c r="E72" s="27"/>
      <c r="F72" s="40"/>
    </row>
    <row r="73" spans="1:6" x14ac:dyDescent="0.35">
      <c r="A73" s="59" t="str">
        <f>KuF!A73</f>
        <v>N.N.</v>
      </c>
      <c r="B73" s="63" t="str">
        <f>KuF!B73</f>
        <v>Entscheidung am:</v>
      </c>
      <c r="C73" s="64">
        <f>KuF!C73</f>
        <v>0</v>
      </c>
      <c r="D73" s="60">
        <f>KuF!D73</f>
        <v>0</v>
      </c>
      <c r="E73" s="27"/>
      <c r="F73" s="40"/>
    </row>
    <row r="74" spans="1:6" x14ac:dyDescent="0.35">
      <c r="A74" s="59" t="str">
        <f>KuF!A74</f>
        <v>N.N.</v>
      </c>
      <c r="B74" s="63" t="str">
        <f>KuF!B74</f>
        <v>Entscheidung am:</v>
      </c>
      <c r="C74" s="64">
        <f>KuF!C74</f>
        <v>0</v>
      </c>
      <c r="D74" s="60">
        <f>KuF!D74</f>
        <v>0</v>
      </c>
      <c r="E74" s="27"/>
      <c r="F74" s="38"/>
    </row>
    <row r="75" spans="1:6" x14ac:dyDescent="0.35">
      <c r="A75" s="126" t="s">
        <v>34</v>
      </c>
      <c r="B75" s="127"/>
      <c r="C75" s="86">
        <f>SUM(C71:C74)</f>
        <v>0</v>
      </c>
      <c r="D75" s="87">
        <f>SUM(D71:D74)</f>
        <v>0</v>
      </c>
      <c r="E75" s="28"/>
      <c r="F75" s="42"/>
    </row>
    <row r="76" spans="1:6" ht="14.5" customHeight="1" x14ac:dyDescent="0.35">
      <c r="A76" s="123" t="s">
        <v>35</v>
      </c>
      <c r="B76" s="124"/>
      <c r="C76" s="124"/>
      <c r="D76" s="125"/>
      <c r="E76" s="20"/>
    </row>
    <row r="77" spans="1:6" x14ac:dyDescent="0.35">
      <c r="A77" s="61" t="str">
        <f>KuF!A77</f>
        <v>Förderung durch ……………..</v>
      </c>
      <c r="B77" s="63" t="str">
        <f>KuF!B77</f>
        <v>Entscheidung am:</v>
      </c>
      <c r="C77" s="64">
        <f>KuF!C77</f>
        <v>0</v>
      </c>
      <c r="D77" s="60">
        <f>KuF!D77</f>
        <v>0</v>
      </c>
      <c r="E77" s="27"/>
      <c r="F77" s="42"/>
    </row>
    <row r="78" spans="1:6" x14ac:dyDescent="0.35">
      <c r="A78" s="61" t="str">
        <f>KuF!A78</f>
        <v>Förderung durch ……………..</v>
      </c>
      <c r="B78" s="63" t="str">
        <f>KuF!B78</f>
        <v>Entscheidung am:</v>
      </c>
      <c r="C78" s="64">
        <f>KuF!C78</f>
        <v>0</v>
      </c>
      <c r="D78" s="60">
        <f>KuF!D78</f>
        <v>0</v>
      </c>
      <c r="E78" s="27"/>
      <c r="F78" s="42"/>
    </row>
    <row r="79" spans="1:6" x14ac:dyDescent="0.35">
      <c r="A79" s="59" t="str">
        <f>KuF!A79</f>
        <v>N.N.</v>
      </c>
      <c r="B79" s="63" t="str">
        <f>KuF!B79</f>
        <v>Entscheidung am:</v>
      </c>
      <c r="C79" s="64">
        <f>KuF!C79</f>
        <v>0</v>
      </c>
      <c r="D79" s="60">
        <f>KuF!D79</f>
        <v>0</v>
      </c>
      <c r="E79" s="27"/>
      <c r="F79" s="42"/>
    </row>
    <row r="80" spans="1:6" ht="14.5" customHeight="1" x14ac:dyDescent="0.35">
      <c r="A80" s="59" t="str">
        <f>KuF!A80</f>
        <v>N.N.</v>
      </c>
      <c r="B80" s="63" t="str">
        <f>KuF!B80</f>
        <v>Entscheidung am:</v>
      </c>
      <c r="C80" s="64">
        <f>KuF!C80</f>
        <v>0</v>
      </c>
      <c r="D80" s="60">
        <f>KuF!D80</f>
        <v>0</v>
      </c>
      <c r="E80" s="27"/>
      <c r="F80" s="17"/>
    </row>
    <row r="81" spans="1:6" x14ac:dyDescent="0.35">
      <c r="A81" s="126" t="s">
        <v>36</v>
      </c>
      <c r="B81" s="127"/>
      <c r="C81" s="86">
        <f>SUM(C77:C80)</f>
        <v>0</v>
      </c>
      <c r="D81" s="87">
        <f>SUM(D77:D80)</f>
        <v>0</v>
      </c>
      <c r="E81" s="28"/>
      <c r="F81" s="17"/>
    </row>
    <row r="82" spans="1:6" x14ac:dyDescent="0.35">
      <c r="A82" s="123" t="s">
        <v>37</v>
      </c>
      <c r="B82" s="124"/>
      <c r="C82" s="124"/>
      <c r="D82" s="125"/>
      <c r="E82" s="20"/>
      <c r="F82" s="17"/>
    </row>
    <row r="83" spans="1:6" x14ac:dyDescent="0.35">
      <c r="A83" s="61" t="s">
        <v>8</v>
      </c>
      <c r="B83" s="63"/>
      <c r="C83" s="64">
        <f>KuF!$C$83</f>
        <v>0</v>
      </c>
      <c r="D83" s="60">
        <f>KuF!$D$83</f>
        <v>0</v>
      </c>
      <c r="E83" s="27"/>
      <c r="F83" s="17"/>
    </row>
    <row r="84" spans="1:6" x14ac:dyDescent="0.35">
      <c r="A84" s="126" t="s">
        <v>39</v>
      </c>
      <c r="B84" s="127"/>
      <c r="C84" s="86">
        <f>SUM(C83)</f>
        <v>0</v>
      </c>
      <c r="D84" s="87">
        <f>SUM(D83)</f>
        <v>0</v>
      </c>
      <c r="E84" s="28"/>
      <c r="F84" s="17"/>
    </row>
    <row r="85" spans="1:6" x14ac:dyDescent="0.35">
      <c r="A85" s="14"/>
      <c r="D85" s="15"/>
      <c r="F85" s="17"/>
    </row>
    <row r="86" spans="1:6" ht="19.5" customHeight="1" x14ac:dyDescent="0.35">
      <c r="A86" s="121" t="s">
        <v>9</v>
      </c>
      <c r="B86" s="122"/>
      <c r="C86" s="54">
        <f>SUM(C84,C75,C81,C69)</f>
        <v>0</v>
      </c>
      <c r="D86" s="55">
        <f>SUM(D84,D75,D81,D69)</f>
        <v>0</v>
      </c>
      <c r="E86" s="31"/>
      <c r="F86" s="17"/>
    </row>
    <row r="87" spans="1:6" x14ac:dyDescent="0.35">
      <c r="D87" s="16"/>
      <c r="F87" s="17"/>
    </row>
    <row r="88" spans="1:6" x14ac:dyDescent="0.35">
      <c r="F88" s="17"/>
    </row>
    <row r="89" spans="1:6" x14ac:dyDescent="0.35">
      <c r="F89" s="17"/>
    </row>
    <row r="90" spans="1:6" x14ac:dyDescent="0.35">
      <c r="F90" s="18"/>
    </row>
    <row r="91" spans="1:6" x14ac:dyDescent="0.35">
      <c r="F91" s="17"/>
    </row>
    <row r="92" spans="1:6" x14ac:dyDescent="0.35">
      <c r="F92" s="17"/>
    </row>
    <row r="93" spans="1:6" x14ac:dyDescent="0.35">
      <c r="F93" s="17"/>
    </row>
    <row r="94" spans="1:6" x14ac:dyDescent="0.35">
      <c r="F94" s="17"/>
    </row>
  </sheetData>
  <mergeCells count="26">
    <mergeCell ref="A86:B86"/>
    <mergeCell ref="A64:D64"/>
    <mergeCell ref="A66:D66"/>
    <mergeCell ref="A69:B69"/>
    <mergeCell ref="A70:D70"/>
    <mergeCell ref="A75:B75"/>
    <mergeCell ref="A76:D76"/>
    <mergeCell ref="A81:B81"/>
    <mergeCell ref="A82:D82"/>
    <mergeCell ref="A84:B84"/>
    <mergeCell ref="A60:B60"/>
    <mergeCell ref="A62:B62"/>
    <mergeCell ref="F8:F15"/>
    <mergeCell ref="C15:D15"/>
    <mergeCell ref="F3:F4"/>
    <mergeCell ref="A50:D50"/>
    <mergeCell ref="A17:D17"/>
    <mergeCell ref="A19:D19"/>
    <mergeCell ref="A36:D36"/>
    <mergeCell ref="A49:B49"/>
    <mergeCell ref="A35:B35"/>
    <mergeCell ref="A1:C1"/>
    <mergeCell ref="D1:D3"/>
    <mergeCell ref="A2:C2"/>
    <mergeCell ref="A3:C3"/>
    <mergeCell ref="A8:D8"/>
  </mergeCells>
  <conditionalFormatting sqref="C14">
    <cfRule type="cellIs" dxfId="2" priority="1" stopIfTrue="1" operator="greaterThan">
      <formula>0</formula>
    </cfRule>
    <cfRule type="cellIs" dxfId="1" priority="2" stopIfTrue="1" operator="lessThan">
      <formula>0</formula>
    </cfRule>
    <cfRule type="cellIs" dxfId="0" priority="3" stopIfTrue="1" operator="equal">
      <formula>0</formula>
    </cfRule>
  </conditionalFormatting>
  <pageMargins left="0.7" right="0.7" top="0.75" bottom="0.75" header="0.3" footer="0.3"/>
  <pageSetup paperSize="9" scale="62" fitToHeight="0" orientation="portrait" r:id="rId1"/>
  <headerFooter>
    <oddFooter>Seite &amp;P von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ef2b66-4dc9-4696-bdf3-156b86e1dfbb" xsi:nil="true"/>
    <lcf76f155ced4ddcb4097134ff3c332f xmlns="d29bac26-aeac-427c-a8e2-2b5c2945107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D4A97BA441D0246A506E25013620905" ma:contentTypeVersion="14" ma:contentTypeDescription="Ein neues Dokument erstellen." ma:contentTypeScope="" ma:versionID="e2ddbf5f40676885154b7f73f2a19dbe">
  <xsd:schema xmlns:xsd="http://www.w3.org/2001/XMLSchema" xmlns:xs="http://www.w3.org/2001/XMLSchema" xmlns:p="http://schemas.microsoft.com/office/2006/metadata/properties" xmlns:ns2="d29bac26-aeac-427c-a8e2-2b5c29451074" xmlns:ns3="c2ef2b66-4dc9-4696-bdf3-156b86e1dfbb" targetNamespace="http://schemas.microsoft.com/office/2006/metadata/properties" ma:root="true" ma:fieldsID="048a3f84f4055e94412c5bfcdbd95738" ns2:_="" ns3:_="">
    <xsd:import namespace="d29bac26-aeac-427c-a8e2-2b5c29451074"/>
    <xsd:import namespace="c2ef2b66-4dc9-4696-bdf3-156b86e1dfb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ac26-aeac-427c-a8e2-2b5c29451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53460e0d-0940-49da-8586-552c2030149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ef2b66-4dc9-4696-bdf3-156b86e1dfb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9322008-2489-45b5-80e9-67441b324158}" ma:internalName="TaxCatchAll" ma:showField="CatchAllData" ma:web="c2ef2b66-4dc9-4696-bdf3-156b86e1dfb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D062A-5EB0-4B62-8746-4ADB080CC309}">
  <ds:schemaRefs>
    <ds:schemaRef ds:uri="http://schemas.openxmlformats.org/package/2006/metadata/core-propertie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c2ef2b66-4dc9-4696-bdf3-156b86e1dfbb"/>
    <ds:schemaRef ds:uri="d29bac26-aeac-427c-a8e2-2b5c29451074"/>
    <ds:schemaRef ds:uri="http://www.w3.org/XML/1998/namespace"/>
  </ds:schemaRefs>
</ds:datastoreItem>
</file>

<file path=customXml/itemProps2.xml><?xml version="1.0" encoding="utf-8"?>
<ds:datastoreItem xmlns:ds="http://schemas.openxmlformats.org/officeDocument/2006/customXml" ds:itemID="{D5D04AC4-FC90-47B4-AF56-D61473A45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bac26-aeac-427c-a8e2-2b5c29451074"/>
    <ds:schemaRef ds:uri="c2ef2b66-4dc9-4696-bdf3-156b86e1df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B6FA-6245-4C89-B5D1-333613C5F8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KuF</vt:lpstr>
      <vt:lpstr>Mittelabruf</vt:lpstr>
      <vt:lpstr>ggf. 2. Mittelabruf</vt:lpstr>
      <vt:lpstr>ggf. 3. Mittelabruf</vt:lpstr>
      <vt:lpstr>'ggf. 2. Mittelabruf'!Druckbereich</vt:lpstr>
      <vt:lpstr>'ggf. 3. Mittelabruf'!Druckbereich</vt:lpstr>
      <vt:lpstr>KuF!Druckbereich</vt:lpstr>
      <vt:lpstr>Mittelabruf!Druckbereich</vt:lpstr>
      <vt:lpstr>'ggf. 2. Mittelabruf'!Drucktitel</vt:lpstr>
      <vt:lpstr>'ggf. 3. Mittelabruf'!Drucktitel</vt:lpstr>
      <vt:lpstr>KuF!Drucktitel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Kostenfinanzierungsplan LaFT BW e.V.</dc:title>
  <dc:creator/>
  <cp:keywords>KuF</cp:keywords>
  <cp:lastModifiedBy/>
  <dcterms:created xsi:type="dcterms:W3CDTF">2023-10-12T16:59:05Z</dcterms:created>
  <dcterms:modified xsi:type="dcterms:W3CDTF">2023-10-13T11:01:03Z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0x0101007D4A97BA441D0246A506E25013620905</vt:lpwstr>
  </property>
  <property fmtid="{D5CDD505-2E9C-101B-9397-08002B2CF9AE}" pid="3" name="MediaServiceImageTags">
    <vt:lpwstr/>
  </property>
</Properties>
</file>